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ARCHIVO DIGITAL\DOCUMENTOS 2023\COMITÉ DE DATOS ABIERTOS\TERCER CUATRIMESTRE\DIRALTEM\"/>
    </mc:Choice>
  </mc:AlternateContent>
  <bookViews>
    <workbookView xWindow="0" yWindow="0" windowWidth="21570" windowHeight="7455"/>
  </bookViews>
  <sheets>
    <sheet name="2DO CUATRIMESTRE 2023" sheetId="1" r:id="rId1"/>
  </sheets>
  <definedNames>
    <definedName name="_xlnm._FilterDatabase" localSheetId="0" hidden="1">'2DO CUATRIMESTRE 2023'!$F$2:$G$2</definedName>
    <definedName name="DPSE_21">#REF!</definedName>
    <definedName name="DPSE25">#REF!</definedName>
    <definedName name="i">#REF!</definedName>
    <definedName name="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 s="1"/>
  <c r="Q3" i="1"/>
  <c r="Q4" i="1" s="1"/>
  <c r="X3" i="1"/>
  <c r="F4" i="1"/>
  <c r="G4" i="1"/>
  <c r="H4" i="1"/>
  <c r="I4" i="1"/>
  <c r="K4" i="1"/>
  <c r="L4" i="1"/>
  <c r="M4" i="1"/>
  <c r="N4" i="1"/>
  <c r="O4" i="1"/>
  <c r="P4" i="1"/>
  <c r="R4" i="1"/>
  <c r="S4" i="1"/>
  <c r="T4" i="1"/>
  <c r="U4" i="1"/>
  <c r="V4" i="1"/>
  <c r="W4" i="1"/>
  <c r="X4" i="1"/>
</calcChain>
</file>

<file path=xl/sharedStrings.xml><?xml version="1.0" encoding="utf-8"?>
<sst xmlns="http://schemas.openxmlformats.org/spreadsheetml/2006/main" count="55" uniqueCount="33">
  <si>
    <t>TOTALES</t>
  </si>
  <si>
    <t>Personas  victimas de violencia sexual, explotación y/o trata de personas atendidas integralmente</t>
  </si>
  <si>
    <t>Personas  víctimas de violencia sexual, explotación y/o trata de personas atendidas integralmente</t>
  </si>
  <si>
    <t>Total</t>
  </si>
  <si>
    <t>No indica</t>
  </si>
  <si>
    <t>Otro</t>
  </si>
  <si>
    <t>Mestizo / Ladino</t>
  </si>
  <si>
    <t>Garífuna</t>
  </si>
  <si>
    <t>Xinca</t>
  </si>
  <si>
    <t>Maya</t>
  </si>
  <si>
    <t>60 + Años</t>
  </si>
  <si>
    <t>31-59 Años</t>
  </si>
  <si>
    <t>18-30 Años</t>
  </si>
  <si>
    <t>14-17 Años</t>
  </si>
  <si>
    <t>6-13 Años</t>
  </si>
  <si>
    <t>0-5
Años</t>
  </si>
  <si>
    <t>Sin registro</t>
  </si>
  <si>
    <t>Hombres</t>
  </si>
  <si>
    <t>Mujeres</t>
  </si>
  <si>
    <t>Dirección y Coordinación</t>
  </si>
  <si>
    <t>Grupo Étnico</t>
  </si>
  <si>
    <t>Edad</t>
  </si>
  <si>
    <t>Sexo</t>
  </si>
  <si>
    <t>Entidades</t>
  </si>
  <si>
    <t>Población atendida</t>
  </si>
  <si>
    <t>ACCIONES</t>
  </si>
  <si>
    <t>SUBPRODUCTO</t>
  </si>
  <si>
    <t>INSTRUMENTOS PARA PRESENTACION DE METAS EJECUTADAS POR PRODUCTO, SUBPRODUCTO Y ACCIÓN</t>
  </si>
  <si>
    <t>Atención de primer orden que consiste en servicios básicos como alimentación, hospedaje e higiene y programas de atención especializados que incluye: 1) Atención médica y nutricional, 2) Atención-psicoterapéutica, 3) Orientación jurídica, 4) Atención educativa, 5) Atención social 6) Terapia ocupacional y formación técnico laboral 7) Atención recreativa, 8) Atención espiritual, 9)Emprendimientos. Los programas son con el objetivo de lograr la recuperación física y psicológica de las víctimas y su reintegración a una vida social y económica independiente a través de su proyecto de vida.</t>
  </si>
  <si>
    <t>N/A</t>
  </si>
  <si>
    <t xml:space="preserve">Albergue Temporal Especializado de la Secretaría contra la Violencia Sexual, Explotación y Trata de Personas
Dirección General de Educación Extraescolar
Ministerio de Educación
Ministerio de Salud Pública y Asistencia Social
Comité Nacional de Alfabetización
Instituto Técnico de Capacitación y Productividad
Consejo Noruego para Refugiados
Universidad Rafael Landívar
Centro Universitario del Norte 
MÉDICOS DEL MUNDO
Inclusión, Ciudadanía, Diversidad y Educación
COOPERATIVA DE AHORRO Y CREDITO Y SERVICIOS VARIOS, «SANTA MARIA ASUNCION» Responsabilidad Limitada
LICEO PREUNIVERSITARIO
Procuraduría General de la Nación
MINISTERIO PÚBLICO
DEFENSORÍA DE LA MUJER INDÍGENA
SECRETARÍA DE BIENESTAR SOCIAL DE LA PRESIDENCIA
FUNDACION SOBREVIVIENTES
</t>
  </si>
  <si>
    <t>12 Personal del albergue SVET
1 Técnicos de Dirección General de Educación Extraescolar para cursos de formación Técnico Laboral
2 Epesistas</t>
  </si>
  <si>
    <t xml:space="preserve">PRODUCTOS - Direccion de Albergues Temporales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</si>
</sst>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92D050"/>
  </sheetPr>
  <dimension ref="A1:X4"/>
  <sheetViews>
    <sheetView tabSelected="1" zoomScale="55" zoomScaleNormal="55" zoomScalePageLayoutView="50" workbookViewId="0">
      <selection activeCell="A9" sqref="A9"/>
    </sheetView>
  </sheetViews>
  <sheetFormatPr baseColWidth="10" defaultColWidth="14.42578125" defaultRowHeight="24.95" customHeight="1" x14ac:dyDescent="0.25"/>
  <cols>
    <col min="1" max="1" width="53.7109375" customWidth="1"/>
    <col min="2" max="2" width="52.140625" customWidth="1"/>
    <col min="3" max="3" width="30.7109375" customWidth="1"/>
    <col min="4" max="4" width="23.85546875" customWidth="1"/>
    <col min="5" max="5" width="47" customWidth="1"/>
    <col min="6" max="6" width="24.140625" bestFit="1" customWidth="1"/>
    <col min="7" max="7" width="24.42578125" bestFit="1" customWidth="1"/>
    <col min="8" max="8" width="8" bestFit="1" customWidth="1"/>
    <col min="9" max="9" width="17.7109375" bestFit="1" customWidth="1"/>
    <col min="10" max="10" width="9.140625" bestFit="1" customWidth="1"/>
    <col min="11" max="11" width="8" bestFit="1" customWidth="1"/>
    <col min="12" max="12" width="14.140625" bestFit="1" customWidth="1"/>
    <col min="13" max="15" width="15.5703125" bestFit="1" customWidth="1"/>
    <col min="16" max="16" width="13.42578125" bestFit="1" customWidth="1"/>
    <col min="17" max="17" width="9.140625" bestFit="1" customWidth="1"/>
    <col min="18" max="18" width="8.7109375" bestFit="1" customWidth="1"/>
    <col min="19" max="19" width="9.42578125" bestFit="1" customWidth="1"/>
    <col min="20" max="20" width="13" bestFit="1" customWidth="1"/>
    <col min="21" max="21" width="24.140625" bestFit="1" customWidth="1"/>
    <col min="22" max="22" width="8" bestFit="1" customWidth="1"/>
    <col min="23" max="23" width="14.140625" bestFit="1" customWidth="1"/>
    <col min="24" max="24" width="9.140625" bestFit="1" customWidth="1"/>
    <col min="25" max="27" width="10.7109375" customWidth="1"/>
  </cols>
  <sheetData>
    <row r="1" spans="1:24" ht="24.95" customHeight="1" x14ac:dyDescent="0.25">
      <c r="A1" t="s">
        <v>27</v>
      </c>
      <c r="B1" t="s">
        <v>26</v>
      </c>
      <c r="C1" t="s">
        <v>23</v>
      </c>
      <c r="D1" t="s">
        <v>25</v>
      </c>
      <c r="E1" t="s">
        <v>24</v>
      </c>
      <c r="F1" t="s">
        <v>22</v>
      </c>
      <c r="G1" t="s">
        <v>22</v>
      </c>
      <c r="H1" t="s">
        <v>22</v>
      </c>
      <c r="I1" t="s">
        <v>22</v>
      </c>
      <c r="J1" t="s">
        <v>22</v>
      </c>
      <c r="K1" t="s">
        <v>21</v>
      </c>
      <c r="L1" t="s">
        <v>21</v>
      </c>
      <c r="M1" t="s">
        <v>21</v>
      </c>
      <c r="N1" t="s">
        <v>21</v>
      </c>
      <c r="O1" t="s">
        <v>21</v>
      </c>
      <c r="P1" t="s">
        <v>21</v>
      </c>
      <c r="Q1" t="s">
        <v>3</v>
      </c>
      <c r="R1" t="s">
        <v>20</v>
      </c>
      <c r="S1" t="s">
        <v>20</v>
      </c>
      <c r="T1" t="s">
        <v>20</v>
      </c>
      <c r="U1" t="s">
        <v>20</v>
      </c>
      <c r="V1" t="s">
        <v>20</v>
      </c>
      <c r="W1" t="s">
        <v>20</v>
      </c>
      <c r="X1" t="s">
        <v>3</v>
      </c>
    </row>
    <row r="2" spans="1:24" ht="24.95" customHeight="1" x14ac:dyDescent="0.25">
      <c r="A2" t="s">
        <v>32</v>
      </c>
      <c r="B2" t="s">
        <v>19</v>
      </c>
      <c r="C2" t="s">
        <v>29</v>
      </c>
      <c r="D2" t="s">
        <v>25</v>
      </c>
      <c r="E2" t="s">
        <v>24</v>
      </c>
      <c r="F2" t="s">
        <v>18</v>
      </c>
      <c r="G2" t="s">
        <v>17</v>
      </c>
      <c r="H2" t="s">
        <v>5</v>
      </c>
      <c r="I2" t="s">
        <v>16</v>
      </c>
      <c r="J2" t="s">
        <v>3</v>
      </c>
      <c r="K2" t="s">
        <v>15</v>
      </c>
      <c r="L2" t="s">
        <v>14</v>
      </c>
      <c r="M2" t="s">
        <v>13</v>
      </c>
      <c r="N2" t="s">
        <v>12</v>
      </c>
      <c r="O2" t="s">
        <v>11</v>
      </c>
      <c r="P2" t="s">
        <v>10</v>
      </c>
      <c r="Q2" t="s">
        <v>3</v>
      </c>
      <c r="R2" t="s">
        <v>9</v>
      </c>
      <c r="S2" t="s">
        <v>8</v>
      </c>
      <c r="T2" t="s">
        <v>7</v>
      </c>
      <c r="U2" t="s">
        <v>6</v>
      </c>
      <c r="V2" t="s">
        <v>5</v>
      </c>
      <c r="W2" t="s">
        <v>4</v>
      </c>
      <c r="X2" t="s">
        <v>3</v>
      </c>
    </row>
    <row r="3" spans="1:24" ht="15" x14ac:dyDescent="0.25">
      <c r="A3" t="s">
        <v>2</v>
      </c>
      <c r="B3" t="s">
        <v>1</v>
      </c>
      <c r="C3" t="s">
        <v>28</v>
      </c>
      <c r="D3" t="s">
        <v>30</v>
      </c>
      <c r="E3" t="s">
        <v>31</v>
      </c>
      <c r="F3">
        <v>20</v>
      </c>
      <c r="G3">
        <v>5</v>
      </c>
      <c r="H3">
        <v>0</v>
      </c>
      <c r="I3">
        <v>0</v>
      </c>
      <c r="J3">
        <f>SUM(F3:I3)</f>
        <v>25</v>
      </c>
      <c r="K3">
        <v>7</v>
      </c>
      <c r="L3">
        <v>2</v>
      </c>
      <c r="M3">
        <v>3</v>
      </c>
      <c r="N3">
        <v>11</v>
      </c>
      <c r="O3">
        <v>2</v>
      </c>
      <c r="P3">
        <v>0</v>
      </c>
      <c r="Q3">
        <f>SUM(K3:P3)</f>
        <v>25</v>
      </c>
      <c r="R3">
        <v>11</v>
      </c>
      <c r="S3">
        <v>0</v>
      </c>
      <c r="T3">
        <v>0</v>
      </c>
      <c r="U3">
        <v>14</v>
      </c>
      <c r="V3">
        <v>0</v>
      </c>
      <c r="W3">
        <v>0</v>
      </c>
      <c r="X3">
        <f>SUM(R3:W3)</f>
        <v>25</v>
      </c>
    </row>
    <row r="4" spans="1:24" ht="24.95" customHeight="1" x14ac:dyDescent="0.25">
      <c r="A4" t="s">
        <v>2</v>
      </c>
      <c r="B4" t="s">
        <v>0</v>
      </c>
      <c r="F4">
        <f>SUM(F3)</f>
        <v>20</v>
      </c>
      <c r="G4">
        <f t="shared" ref="G4:X4" si="0">SUM(G3)</f>
        <v>5</v>
      </c>
      <c r="H4">
        <f t="shared" si="0"/>
        <v>0</v>
      </c>
      <c r="I4">
        <f t="shared" si="0"/>
        <v>0</v>
      </c>
      <c r="J4">
        <f t="shared" si="0"/>
        <v>25</v>
      </c>
      <c r="K4">
        <f t="shared" si="0"/>
        <v>7</v>
      </c>
      <c r="L4">
        <f t="shared" si="0"/>
        <v>2</v>
      </c>
      <c r="M4">
        <f t="shared" si="0"/>
        <v>3</v>
      </c>
      <c r="N4">
        <f t="shared" si="0"/>
        <v>11</v>
      </c>
      <c r="O4">
        <f t="shared" si="0"/>
        <v>2</v>
      </c>
      <c r="P4">
        <f t="shared" si="0"/>
        <v>0</v>
      </c>
      <c r="Q4">
        <f t="shared" si="0"/>
        <v>25</v>
      </c>
      <c r="R4">
        <f t="shared" si="0"/>
        <v>11</v>
      </c>
      <c r="S4">
        <f t="shared" si="0"/>
        <v>0</v>
      </c>
      <c r="T4">
        <f t="shared" si="0"/>
        <v>0</v>
      </c>
      <c r="U4">
        <f t="shared" si="0"/>
        <v>14</v>
      </c>
      <c r="V4">
        <f t="shared" si="0"/>
        <v>0</v>
      </c>
      <c r="W4">
        <f t="shared" si="0"/>
        <v>0</v>
      </c>
      <c r="X4">
        <f t="shared" si="0"/>
        <v>25</v>
      </c>
    </row>
  </sheetData>
  <pageMargins left="0.25" right="0.25" top="0.75" bottom="0.75" header="0" footer="0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CUATRIMESTRE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Chán</dc:creator>
  <cp:lastModifiedBy>Alejandra Chán</cp:lastModifiedBy>
  <dcterms:created xsi:type="dcterms:W3CDTF">2023-09-08T19:15:29Z</dcterms:created>
  <dcterms:modified xsi:type="dcterms:W3CDTF">2024-01-23T21:08:20Z</dcterms:modified>
</cp:coreProperties>
</file>