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DATOS ABIERTOS 2DO CUATRIMESTRE\2 2025-C2 AMPLIACION DE CAMINOS DE HERRADURA\"/>
    </mc:Choice>
  </mc:AlternateContent>
  <xr:revisionPtr revIDLastSave="0" documentId="13_ncr:1_{A110F1DA-E3F1-41F3-AE70-3C8E8F6E35D9}" xr6:coauthVersionLast="47" xr6:coauthVersionMax="47" xr10:uidLastSave="{00000000-0000-0000-0000-000000000000}"/>
  <bookViews>
    <workbookView xWindow="-120" yWindow="-120" windowWidth="20730" windowHeight="11040" xr2:uid="{2BE49383-7DB8-4BB1-A9D4-1641511C6BCF}"/>
  </bookViews>
  <sheets>
    <sheet name="Apertura de Brecha " sheetId="3" r:id="rId1"/>
  </sheets>
  <externalReferences>
    <externalReference r:id="rId2"/>
  </externalReferences>
  <definedNames>
    <definedName name="_xlnm.Print_Area" localSheetId="0">'Apertura de Brecha '!$A$1:$F$15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5" i="3" l="1"/>
  <c r="C10" i="3"/>
  <c r="F15" i="3" l="1"/>
</calcChain>
</file>

<file path=xl/sharedStrings.xml><?xml version="1.0" encoding="utf-8"?>
<sst xmlns="http://schemas.openxmlformats.org/spreadsheetml/2006/main" count="19" uniqueCount="16">
  <si>
    <t xml:space="preserve">Población Beneficiada </t>
  </si>
  <si>
    <t>No.</t>
  </si>
  <si>
    <t xml:space="preserve">Municipio </t>
  </si>
  <si>
    <t xml:space="preserve">Departamento </t>
  </si>
  <si>
    <t>CUERPO DE INGENIEROS DEL EJÉRCITO "TENIENTE CORONEL DE INGENIEROS E INGENIERO FRANCISCO VELA ARANGO"</t>
  </si>
  <si>
    <t>Subtotal</t>
  </si>
  <si>
    <t>AMPLIACIÓN Y APERTURA DE BRECHA (Caminos de herradura)</t>
  </si>
  <si>
    <t>Kilómetros Ejecutados</t>
  </si>
  <si>
    <t>% de Avance</t>
  </si>
  <si>
    <t>"Con dignidad, respeto y transparencia, defendemos a la Nación"</t>
  </si>
  <si>
    <t>Huehuetenango</t>
  </si>
  <si>
    <t>Petatán, Huehuetenango</t>
  </si>
  <si>
    <t xml:space="preserve">Canilla, Quiché </t>
  </si>
  <si>
    <t xml:space="preserve">Tacana, San Marcos </t>
  </si>
  <si>
    <t>Quiché</t>
  </si>
  <si>
    <t>San Marcos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</si>
</sst>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6"/>
      <color theme="1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10" fontId="1" fillId="0" borderId="1" xfId="0" applyNumberFormat="1" applyFont="1" applyBorder="1" applyAlignment="1">
      <alignment horizontal="center" vertical="center" wrapText="1"/>
    </xf>
    <xf numFmtId="3" fontId="1" fillId="4" borderId="1" xfId="0" applyNumberFormat="1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 wrapText="1"/>
    </xf>
    <xf numFmtId="3" fontId="2" fillId="3" borderId="1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 readingOrder="1"/>
    </xf>
    <xf numFmtId="0" fontId="4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1133475</xdr:colOff>
      <xdr:row>0</xdr:row>
      <xdr:rowOff>104775</xdr:rowOff>
    </xdr:from>
    <xdr:to>
      <xdr:col>3</xdr:col>
      <xdr:colOff>1957388</xdr:colOff>
      <xdr:row>4</xdr:row>
      <xdr:rowOff>9525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9FF8317-511E-81F1-DC26-0F3DA72D96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9525" y="485775"/>
          <a:ext cx="3500438" cy="1400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C_17_2BIC_CIEG\Documents\2025\1.%20AVANCE%202025\9.SEP2025\AVANCE%2015SEP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UTAS"/>
      <sheetName val="DATOS"/>
      <sheetName val="REPORTE"/>
      <sheetName val="AVANCE G3"/>
      <sheetName val="OFICIALES"/>
      <sheetName val="M LUNES"/>
      <sheetName val="PRECIDENCIALES 25"/>
      <sheetName val="CONSOLIDADO "/>
      <sheetName val="BALASTO "/>
      <sheetName val="RESUMEN"/>
    </sheetNames>
    <sheetDataSet>
      <sheetData sheetId="0"/>
      <sheetData sheetId="1"/>
      <sheetData sheetId="2">
        <row r="14">
          <cell r="C14" t="str">
            <v>San Juan Cotzal, Quiche</v>
          </cell>
        </row>
      </sheetData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C50B17-0BA1-44F8-91ED-02CD6DAB552E}">
  <sheetPr>
    <tabColor theme="4" tint="-0.499984740745262"/>
  </sheetPr>
  <dimension ref="A4:F16"/>
  <sheetViews>
    <sheetView tabSelected="1" view="pageBreakPreview" topLeftCell="A5" zoomScaleNormal="100" zoomScaleSheetLayoutView="100" zoomScalePageLayoutView="70" workbookViewId="0">
      <selection sqref="A1:F15"/>
    </sheetView>
  </sheetViews>
  <sheetFormatPr baseColWidth="10" defaultColWidth="11.42578125" defaultRowHeight="15" x14ac:dyDescent="0.25"/>
  <cols>
    <col min="1" max="1" width="6.85546875" style="1" customWidth="1"/>
    <col min="2" max="2" width="33.42578125" style="3" customWidth="1"/>
    <col min="3" max="3" width="40.140625" style="3" customWidth="1"/>
    <col min="4" max="4" width="30.85546875" style="1" customWidth="1"/>
    <col min="5" max="5" width="23.7109375" style="1" customWidth="1"/>
    <col min="6" max="6" width="30.140625" style="1" customWidth="1"/>
    <col min="7" max="16384" width="11.42578125" style="1"/>
  </cols>
  <sheetData>
    <row r="4" spans="1:6" ht="72.75" customHeight="1" x14ac:dyDescent="0.25"/>
    <row r="5" spans="1:6" ht="18" x14ac:dyDescent="0.25">
      <c r="A5" s="16" t="s">
        <v>9</v>
      </c>
      <c r="B5" s="16"/>
      <c r="C5" s="16"/>
      <c r="D5" s="16"/>
      <c r="E5" s="16"/>
      <c r="F5" s="16"/>
    </row>
    <row r="6" spans="1:6" ht="27" customHeight="1" x14ac:dyDescent="0.25">
      <c r="A6" s="15" t="s">
        <v>4</v>
      </c>
      <c r="B6" s="15"/>
      <c r="C6" s="15"/>
      <c r="D6" s="15"/>
      <c r="E6" s="15"/>
      <c r="F6" s="15"/>
    </row>
    <row r="7" spans="1:6" ht="21" customHeight="1" x14ac:dyDescent="0.25">
      <c r="A7" s="4"/>
      <c r="B7" s="4"/>
      <c r="C7" s="4"/>
      <c r="D7" s="4"/>
      <c r="E7" s="4"/>
      <c r="F7" s="4"/>
    </row>
    <row r="8" spans="1:6" ht="16.5" customHeight="1" x14ac:dyDescent="0.25">
      <c r="A8" s="14" t="s">
        <v>6</v>
      </c>
      <c r="B8" s="14"/>
      <c r="C8" s="14"/>
      <c r="D8" s="14"/>
      <c r="E8" s="14"/>
      <c r="F8" s="14"/>
    </row>
    <row r="9" spans="1:6" s="2" customFormat="1" ht="34.5" customHeight="1" x14ac:dyDescent="0.25">
      <c r="A9" s="5" t="s">
        <v>1</v>
      </c>
      <c r="B9" s="5" t="s">
        <v>3</v>
      </c>
      <c r="C9" s="5" t="s">
        <v>2</v>
      </c>
      <c r="D9" s="5" t="s">
        <v>7</v>
      </c>
      <c r="E9" s="5" t="s">
        <v>8</v>
      </c>
      <c r="F9" s="5" t="s">
        <v>0</v>
      </c>
    </row>
    <row r="10" spans="1:6" s="2" customFormat="1" ht="15.75" x14ac:dyDescent="0.25">
      <c r="A10" s="12">
        <v>1</v>
      </c>
      <c r="B10" s="6" t="s">
        <v>14</v>
      </c>
      <c r="C10" s="13" t="str">
        <f>[1]REPORTE!C14</f>
        <v>San Juan Cotzal, Quiche</v>
      </c>
      <c r="D10" s="7">
        <v>4.2600000000000007</v>
      </c>
      <c r="E10" s="8">
        <v>0.21</v>
      </c>
      <c r="F10" s="9">
        <v>81883</v>
      </c>
    </row>
    <row r="11" spans="1:6" s="2" customFormat="1" ht="15.75" x14ac:dyDescent="0.25">
      <c r="A11" s="12">
        <v>2</v>
      </c>
      <c r="B11" s="6" t="s">
        <v>10</v>
      </c>
      <c r="C11" s="13" t="s">
        <v>11</v>
      </c>
      <c r="D11" s="7">
        <v>9.4400000000000013</v>
      </c>
      <c r="E11" s="8">
        <v>0.76600000000000001</v>
      </c>
      <c r="F11" s="9">
        <v>5200</v>
      </c>
    </row>
    <row r="12" spans="1:6" s="2" customFormat="1" ht="15.75" x14ac:dyDescent="0.25">
      <c r="A12" s="12">
        <v>3</v>
      </c>
      <c r="B12" s="6" t="s">
        <v>14</v>
      </c>
      <c r="C12" s="13" t="s">
        <v>12</v>
      </c>
      <c r="D12" s="7">
        <v>8.6400000000000023</v>
      </c>
      <c r="E12" s="8">
        <v>0.16250000000000001</v>
      </c>
      <c r="F12" s="9">
        <v>15750</v>
      </c>
    </row>
    <row r="13" spans="1:6" s="2" customFormat="1" ht="15.75" x14ac:dyDescent="0.25">
      <c r="A13" s="12">
        <v>4</v>
      </c>
      <c r="B13" s="6" t="s">
        <v>15</v>
      </c>
      <c r="C13" s="13" t="s">
        <v>13</v>
      </c>
      <c r="D13" s="7">
        <v>1.6350000000000002</v>
      </c>
      <c r="E13" s="8">
        <v>2.5000000000000001E-3</v>
      </c>
      <c r="F13" s="9">
        <v>6500</v>
      </c>
    </row>
    <row r="14" spans="1:6" s="2" customFormat="1" ht="15.75" x14ac:dyDescent="0.25">
      <c r="A14" s="12">
        <v>5</v>
      </c>
      <c r="B14" s="6" t="s">
        <v>14</v>
      </c>
      <c r="C14" s="13" t="s">
        <v>12</v>
      </c>
      <c r="D14" s="7">
        <v>4.5749999999999984</v>
      </c>
      <c r="E14" s="8">
        <v>1.5E-3</v>
      </c>
      <c r="F14" s="9">
        <v>12300</v>
      </c>
    </row>
    <row r="15" spans="1:6" ht="15.75" x14ac:dyDescent="0.25">
      <c r="A15" s="17" t="s">
        <v>5</v>
      </c>
      <c r="B15" s="18"/>
      <c r="C15" s="19"/>
      <c r="D15" s="10">
        <f>D10+D11+D12+D13+D14</f>
        <v>28.550000000000004</v>
      </c>
      <c r="E15" s="10"/>
      <c r="F15" s="11">
        <f>SUM(F10:F14)</f>
        <v>121633</v>
      </c>
    </row>
    <row r="16" spans="1:6" x14ac:dyDescent="0.25">
      <c r="B16" s="1"/>
      <c r="C16" s="1"/>
    </row>
  </sheetData>
  <mergeCells count="4">
    <mergeCell ref="A8:F8"/>
    <mergeCell ref="A6:F6"/>
    <mergeCell ref="A5:F5"/>
    <mergeCell ref="A15:C15"/>
  </mergeCells>
  <printOptions horizontalCentered="1"/>
  <pageMargins left="0.62992125984251968" right="0.82677165354330717" top="0.74803149606299213" bottom="0.74803149606299213" header="0.31496062992125984" footer="0.31496062992125984"/>
  <pageSetup scale="70" fitToWidth="0" fitToHeight="0" orientation="landscape" r:id="rId1"/>
  <headerFooter>
    <oddFooter>&amp;C&amp;"Arial,Negrita"&amp;12"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Apertura de Brecha </vt:lpstr>
      <vt:lpstr>'Apertura de Brecha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Lafera Zitro</dc:creator>
  <cp:lastModifiedBy>CUERPO DE INGENIEROS DEL EJERCITO 005</cp:lastModifiedBy>
  <cp:lastPrinted>2025-09-16T23:35:29Z</cp:lastPrinted>
  <dcterms:created xsi:type="dcterms:W3CDTF">2022-03-15T14:57:53Z</dcterms:created>
  <dcterms:modified xsi:type="dcterms:W3CDTF">2025-09-17T03:30:10Z</dcterms:modified>
</cp:coreProperties>
</file>