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NOVIEMBRE\"/>
    </mc:Choice>
  </mc:AlternateContent>
  <xr:revisionPtr revIDLastSave="0" documentId="8_{ED9B5CF0-98AC-4379-A05A-3802EBFF14A2}" xr6:coauthVersionLast="36" xr6:coauthVersionMax="36" xr10:uidLastSave="{00000000-0000-0000-0000-000000000000}"/>
  <bookViews>
    <workbookView xWindow="0" yWindow="0" windowWidth="28800" windowHeight="10665" xr2:uid="{F32445FD-8986-4919-AE2B-BE8487B696D2}"/>
  </bookViews>
  <sheets>
    <sheet name="EJEMPLO " sheetId="5" r:id="rId1"/>
  </sheets>
  <externalReferences>
    <externalReference r:id="rId2"/>
  </externalReferences>
  <definedNames>
    <definedName name="_xlnm._FilterDatabase" localSheetId="0" hidden="1">'EJEMPLO '!$A$4:$BO$25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5" l="1"/>
  <c r="D23" i="5" l="1"/>
  <c r="I23" i="5"/>
  <c r="N23" i="5"/>
  <c r="D24" i="5"/>
  <c r="I24" i="5"/>
  <c r="N24" i="5"/>
  <c r="D25" i="5"/>
  <c r="I25" i="5"/>
  <c r="N25" i="5"/>
  <c r="N6" i="5" l="1"/>
  <c r="D5" i="5"/>
  <c r="D6" i="5" l="1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N8" i="5" l="1"/>
  <c r="I8" i="5"/>
  <c r="I10" i="5"/>
  <c r="N10" i="5"/>
  <c r="N11" i="5"/>
  <c r="I12" i="5"/>
  <c r="N12" i="5"/>
  <c r="I13" i="5"/>
  <c r="N13" i="5"/>
  <c r="I14" i="5"/>
  <c r="N14" i="5"/>
  <c r="I15" i="5"/>
  <c r="N15" i="5"/>
  <c r="N16" i="5"/>
  <c r="I17" i="5"/>
  <c r="N17" i="5"/>
  <c r="I18" i="5"/>
  <c r="N18" i="5"/>
  <c r="N19" i="5"/>
  <c r="I20" i="5"/>
  <c r="N20" i="5"/>
  <c r="I21" i="5"/>
  <c r="N21" i="5"/>
  <c r="D22" i="5"/>
  <c r="I22" i="5"/>
  <c r="N22" i="5"/>
  <c r="N9" i="5" l="1"/>
  <c r="I9" i="5"/>
  <c r="N7" i="5"/>
  <c r="I7" i="5"/>
  <c r="I6" i="5" l="1"/>
  <c r="N5" i="5" l="1"/>
  <c r="I5" i="5"/>
</calcChain>
</file>

<file path=xl/sharedStrings.xml><?xml version="1.0" encoding="utf-8"?>
<sst xmlns="http://schemas.openxmlformats.org/spreadsheetml/2006/main" count="126" uniqueCount="82">
  <si>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</si>
  <si>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</si>
  <si>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</si>
  <si>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</si>
  <si>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</si>
  <si>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</si>
  <si>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</si>
  <si>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</si>
  <si>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</si>
  <si>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</si>
  <si>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</si>
  <si>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</si>
  <si>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</si>
  <si>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</si>
  <si>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</si>
  <si>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</si>
  <si>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</si>
  <si>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Escuintla</t>
  </si>
  <si>
    <t>UNIDAD PARA LA PREVENCIÓN COMUNITARIA DE LA VIOLENCIA</t>
  </si>
  <si>
    <t>Guatemala</t>
  </si>
  <si>
    <t>Villa Nueva</t>
  </si>
  <si>
    <t>Santa Rosa</t>
  </si>
  <si>
    <t xml:space="preserve">Chiquimulilla </t>
  </si>
  <si>
    <t>Alta Verapaz</t>
  </si>
  <si>
    <t>Cobán</t>
  </si>
  <si>
    <t>Retalhuleu</t>
  </si>
  <si>
    <t>San Marcos</t>
  </si>
  <si>
    <t>Quetzaltenango</t>
  </si>
  <si>
    <t>San Carlos Sija</t>
  </si>
  <si>
    <t>San Pedro Sacatepéquez</t>
  </si>
  <si>
    <t>Jalapa</t>
  </si>
  <si>
    <t>San Pedro Pinula</t>
  </si>
  <si>
    <t>Baja Verapaz</t>
  </si>
  <si>
    <t>EOUM Barrio San Sebastián</t>
  </si>
  <si>
    <t>San Juan Chamelco</t>
  </si>
  <si>
    <t>EOU de Niñas No. 1 Felipa Gómez</t>
  </si>
  <si>
    <t>Salamá</t>
  </si>
  <si>
    <t>Chiquimulilla</t>
  </si>
  <si>
    <t>EOUM Manuel Alberto Ramírez Fernádez</t>
  </si>
  <si>
    <t>ITV Dr. Imrich Fischmann</t>
  </si>
  <si>
    <t>EOUM Dr Victor Manuel Calderón</t>
  </si>
  <si>
    <t>Escuela Nacional de Ciencias Comerciales Amatitlán</t>
  </si>
  <si>
    <t>Amatitlán</t>
  </si>
  <si>
    <t xml:space="preserve">Santa Rosa </t>
  </si>
  <si>
    <t>Instituto Nacional de Administración de Empresas</t>
  </si>
  <si>
    <t>EOUM Aparicio Francisco Mérida Morales</t>
  </si>
  <si>
    <t>EOUM Villas del Pedregal I</t>
  </si>
  <si>
    <t>Retalhhuleu</t>
  </si>
  <si>
    <t>Instituto Nacional de Educación Básica INEB</t>
  </si>
  <si>
    <t>Palín</t>
  </si>
  <si>
    <t>Instituto Nacional Central</t>
  </si>
  <si>
    <t>Instituto Mixto Rafael Aqueche</t>
  </si>
  <si>
    <t>Loma Larga</t>
  </si>
  <si>
    <t>ENI</t>
  </si>
  <si>
    <t>INEBA Calle Real del Lago</t>
  </si>
  <si>
    <t>EORM Santa Isabel</t>
  </si>
  <si>
    <t>2a. Calle 1 - 99 zona 4</t>
  </si>
  <si>
    <t>3a Av. 9-00 zona 2</t>
  </si>
  <si>
    <t>Asentamiento corona</t>
  </si>
  <si>
    <t>3a. Calle 4-99 zona 4</t>
  </si>
  <si>
    <t>Barrio San Francisco</t>
  </si>
  <si>
    <t xml:space="preserve">7A. Av. 5 Cdad </t>
  </si>
  <si>
    <t>4a. Av. 1-89 zona 1</t>
  </si>
  <si>
    <t xml:space="preserve">02-05 zona 2 San Juan </t>
  </si>
  <si>
    <t>Barrio San Sebastian</t>
  </si>
  <si>
    <t>1a. Calle 2-96 zona 3</t>
  </si>
  <si>
    <t>11 calle 0-97 zona 3</t>
  </si>
  <si>
    <t>Villas el Pedregal zona 6</t>
  </si>
  <si>
    <t>9A. Av. 9-27 Cdad</t>
  </si>
  <si>
    <t>9 calle 2-35 zona 1</t>
  </si>
  <si>
    <t>2A. Av. 7-35 zona 0</t>
  </si>
  <si>
    <t xml:space="preserve">San Juan </t>
  </si>
  <si>
    <t>Derechos de los Niños,  Niñas y Adolescentes</t>
  </si>
  <si>
    <t>NOVIEMBRE 2024</t>
  </si>
  <si>
    <t>Aldea San Juan</t>
  </si>
  <si>
    <t>Caserío el Pito</t>
  </si>
  <si>
    <t>8a. CALLE 13-10 Plaza Cívica</t>
  </si>
  <si>
    <t>EORM Asentamiento La Corona II</t>
  </si>
  <si>
    <t>EOUM No.2 Mariano Gálvez</t>
  </si>
  <si>
    <t>EOU Tipo Federación Luis Martínez Mont</t>
  </si>
  <si>
    <t>Caserío El Pito</t>
  </si>
  <si>
    <t>EORM, Aldea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</si>
</sst>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AGOSTO%20DATOS%20ESPEC&#205;FICOS%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Ruth"/>
      <sheetName val="Lourdes "/>
      <sheetName val="Irene"/>
      <sheetName val="Katherine"/>
      <sheetName val="Lorena"/>
      <sheetName val="Maria Jose"/>
      <sheetName val="Nora"/>
      <sheetName val="Barbara"/>
      <sheetName val="Sandra"/>
      <sheetName val="Miriam"/>
      <sheetName val="Edith"/>
      <sheetName val="Angelica"/>
      <sheetName val="Esther"/>
      <sheetName val="Lisseth"/>
      <sheetName val="Henry"/>
      <sheetName val="Sesia"/>
      <sheetName val="Damaris "/>
      <sheetName val="Selvin"/>
      <sheetName val="Astrid"/>
      <sheetName val="Elena"/>
      <sheetName val="Wendy"/>
      <sheetName val="Max"/>
      <sheetName val="Elmer"/>
      <sheetName val="Julio"/>
      <sheetName val="Edvin"/>
      <sheetName val="Rosemary"/>
      <sheetName val="Cristina"/>
      <sheetName val="Lucrecia Xitumul "/>
      <sheetName val="Celeste"/>
      <sheetName val="Silvia Gonzalez "/>
      <sheetName val="Silvia Ortiz"/>
      <sheetName val="Stefanie"/>
      <sheetName val="Georgina"/>
      <sheetName val="Silvia Gonzalez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R26"/>
  <sheetViews>
    <sheetView tabSelected="1" topLeftCell="A10" zoomScale="90" zoomScaleNormal="90" workbookViewId="0">
      <selection activeCell="R6" sqref="R6"/>
    </sheetView>
  </sheetViews>
  <sheetFormatPr baseColWidth="10" defaultRowHeight="15" x14ac:dyDescent="0.25"/>
  <cols>
    <col min="1" max="1" width="30" style="1" customWidth="1"/>
    <col min="2" max="2" width="8.5703125" style="1" bestFit="1" customWidth="1"/>
    <col min="3" max="3" width="6.5703125" style="1" bestFit="1" customWidth="1"/>
    <col min="4" max="4" width="7.42578125" style="1" bestFit="1" customWidth="1"/>
    <col min="5" max="5" width="17.28515625" style="1" customWidth="1"/>
    <col min="6" max="6" width="19.140625" style="1" customWidth="1"/>
    <col min="7" max="7" width="20.7109375" style="1" customWidth="1"/>
    <col min="8" max="8" width="29.42578125" style="1" customWidth="1"/>
    <col min="9" max="9" width="7.42578125" style="1" bestFit="1" customWidth="1"/>
    <col min="10" max="10" width="6.28515625" style="1" bestFit="1" customWidth="1"/>
    <col min="11" max="11" width="6.140625" style="1" bestFit="1" customWidth="1"/>
    <col min="12" max="12" width="9.28515625" style="1" bestFit="1" customWidth="1"/>
    <col min="13" max="13" width="5.28515625" style="1" bestFit="1" customWidth="1"/>
    <col min="14" max="14" width="7.42578125" style="1" bestFit="1" customWidth="1"/>
    <col min="15" max="15" width="16.85546875" style="1" customWidth="1"/>
    <col min="16" max="16" width="14.5703125" style="2" customWidth="1"/>
    <col min="17" max="17" width="14.7109375" style="1" customWidth="1"/>
    <col min="18" max="18" width="37.42578125" style="2" customWidth="1"/>
    <col min="19" max="16384" width="11.42578125" style="1"/>
  </cols>
  <sheetData>
    <row r="1" spans="1:18" ht="19.5" customHeight="1" x14ac:dyDescent="0.25">
      <c r="A1" s="5" t="s">
        <v>13</v>
      </c>
      <c r="B1" s="15"/>
      <c r="C1" s="15"/>
      <c r="D1" s="15"/>
      <c r="E1" s="15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  <c r="Q1" s="16"/>
      <c r="R1" s="17"/>
    </row>
    <row r="2" spans="1:18" ht="19.5" customHeight="1" x14ac:dyDescent="0.25">
      <c r="A2" s="6" t="s">
        <v>18</v>
      </c>
      <c r="B2" s="15"/>
      <c r="C2" s="15"/>
      <c r="D2" s="15"/>
      <c r="E2" s="15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  <c r="Q2" s="16"/>
      <c r="R2" s="17"/>
    </row>
    <row r="3" spans="1:18" ht="19.5" customHeight="1" x14ac:dyDescent="0.25">
      <c r="A3" s="7" t="s">
        <v>73</v>
      </c>
      <c r="B3" s="6"/>
      <c r="C3" s="15"/>
      <c r="D3" s="15"/>
      <c r="E3" s="18"/>
      <c r="F3" s="17"/>
      <c r="G3" s="17"/>
      <c r="H3" s="17"/>
      <c r="I3" s="16"/>
      <c r="J3" s="16"/>
      <c r="K3" s="16"/>
      <c r="L3" s="16"/>
      <c r="M3" s="16"/>
      <c r="N3" s="16"/>
      <c r="O3" s="16"/>
      <c r="P3" s="17"/>
      <c r="Q3" s="16"/>
      <c r="R3" s="17"/>
    </row>
    <row r="4" spans="1:18" ht="35.25" customHeight="1" x14ac:dyDescent="0.25">
      <c r="A4" s="8" t="s">
        <v>14</v>
      </c>
      <c r="B4" s="3" t="s">
        <v>8</v>
      </c>
      <c r="C4" s="3" t="s">
        <v>7</v>
      </c>
      <c r="D4" s="3" t="s">
        <v>6</v>
      </c>
      <c r="E4" s="4" t="s">
        <v>0</v>
      </c>
      <c r="F4" s="4" t="s">
        <v>15</v>
      </c>
      <c r="G4" s="4" t="s">
        <v>5</v>
      </c>
      <c r="H4" s="4" t="s">
        <v>1</v>
      </c>
      <c r="I4" s="3" t="s">
        <v>6</v>
      </c>
      <c r="J4" s="3" t="s">
        <v>2</v>
      </c>
      <c r="K4" s="3" t="s">
        <v>3</v>
      </c>
      <c r="L4" s="3" t="s">
        <v>16</v>
      </c>
      <c r="M4" s="3" t="s">
        <v>4</v>
      </c>
      <c r="N4" s="3" t="s">
        <v>6</v>
      </c>
      <c r="O4" s="3" t="s">
        <v>9</v>
      </c>
      <c r="P4" s="4" t="s">
        <v>10</v>
      </c>
      <c r="Q4" s="3" t="s">
        <v>11</v>
      </c>
      <c r="R4" s="4" t="s">
        <v>12</v>
      </c>
    </row>
    <row r="5" spans="1:18" ht="45" customHeight="1" x14ac:dyDescent="0.25">
      <c r="A5" s="9" t="s">
        <v>72</v>
      </c>
      <c r="B5" s="10">
        <v>0</v>
      </c>
      <c r="C5" s="10">
        <v>150</v>
      </c>
      <c r="D5" s="10">
        <f t="shared" ref="D5:D9" si="0">SUM(B5:C5)</f>
        <v>150</v>
      </c>
      <c r="E5" s="11">
        <v>150</v>
      </c>
      <c r="F5" s="11">
        <v>0</v>
      </c>
      <c r="G5" s="11">
        <v>0</v>
      </c>
      <c r="H5" s="11">
        <v>0</v>
      </c>
      <c r="I5" s="10">
        <f>SUM(E5:H5)</f>
        <v>150</v>
      </c>
      <c r="J5" s="10">
        <v>150</v>
      </c>
      <c r="K5" s="10">
        <v>0</v>
      </c>
      <c r="L5" s="10">
        <v>0</v>
      </c>
      <c r="M5" s="10">
        <v>0</v>
      </c>
      <c r="N5" s="10">
        <f>SUM(J5:M5)</f>
        <v>150</v>
      </c>
      <c r="O5" s="8" t="s">
        <v>23</v>
      </c>
      <c r="P5" s="8" t="s">
        <v>24</v>
      </c>
      <c r="Q5" s="8" t="s">
        <v>56</v>
      </c>
      <c r="R5" s="9" t="s">
        <v>35</v>
      </c>
    </row>
    <row r="6" spans="1:18" ht="45" customHeight="1" x14ac:dyDescent="0.25">
      <c r="A6" s="9" t="s">
        <v>72</v>
      </c>
      <c r="B6" s="10">
        <v>77</v>
      </c>
      <c r="C6" s="10">
        <v>80</v>
      </c>
      <c r="D6" s="10">
        <f t="shared" si="0"/>
        <v>157</v>
      </c>
      <c r="E6" s="11">
        <v>157</v>
      </c>
      <c r="F6" s="11">
        <v>0</v>
      </c>
      <c r="G6" s="11">
        <v>0</v>
      </c>
      <c r="H6" s="11">
        <v>0</v>
      </c>
      <c r="I6" s="10">
        <f t="shared" ref="I6" si="1">SUM(E6:H6)</f>
        <v>157</v>
      </c>
      <c r="J6" s="10">
        <v>0</v>
      </c>
      <c r="K6" s="10">
        <v>0</v>
      </c>
      <c r="L6" s="10">
        <v>0</v>
      </c>
      <c r="M6" s="10">
        <v>157</v>
      </c>
      <c r="N6" s="10">
        <f t="shared" ref="N6" si="2">SUM(L6:M6)</f>
        <v>157</v>
      </c>
      <c r="O6" s="22" t="s">
        <v>32</v>
      </c>
      <c r="P6" s="22" t="s">
        <v>36</v>
      </c>
      <c r="Q6" s="8" t="s">
        <v>74</v>
      </c>
      <c r="R6" s="20" t="s">
        <v>81</v>
      </c>
    </row>
    <row r="7" spans="1:18" ht="45" customHeight="1" x14ac:dyDescent="0.25">
      <c r="A7" s="9" t="s">
        <v>72</v>
      </c>
      <c r="B7" s="10">
        <v>99</v>
      </c>
      <c r="C7" s="10">
        <v>64</v>
      </c>
      <c r="D7" s="10">
        <f t="shared" si="0"/>
        <v>163</v>
      </c>
      <c r="E7" s="10">
        <v>163</v>
      </c>
      <c r="F7" s="10">
        <v>0</v>
      </c>
      <c r="G7" s="10">
        <v>0</v>
      </c>
      <c r="H7" s="10">
        <v>0</v>
      </c>
      <c r="I7" s="10">
        <f t="shared" ref="I7:I8" si="3">SUM(E7:H7)</f>
        <v>163</v>
      </c>
      <c r="J7" s="10">
        <v>0</v>
      </c>
      <c r="K7" s="10">
        <v>0</v>
      </c>
      <c r="L7" s="10">
        <v>0</v>
      </c>
      <c r="M7" s="10">
        <v>163</v>
      </c>
      <c r="N7" s="10">
        <f t="shared" ref="N7:N8" si="4">SUM(J7:M7)</f>
        <v>163</v>
      </c>
      <c r="O7" s="23" t="s">
        <v>19</v>
      </c>
      <c r="P7" s="23" t="s">
        <v>20</v>
      </c>
      <c r="Q7" s="8" t="s">
        <v>57</v>
      </c>
      <c r="R7" s="9" t="s">
        <v>78</v>
      </c>
    </row>
    <row r="8" spans="1:18" ht="45" customHeight="1" x14ac:dyDescent="0.25">
      <c r="A8" s="9" t="s">
        <v>72</v>
      </c>
      <c r="B8" s="10">
        <v>73</v>
      </c>
      <c r="C8" s="10">
        <v>77</v>
      </c>
      <c r="D8" s="10">
        <f t="shared" ref="D8" si="5">SUM(B8:C8)</f>
        <v>150</v>
      </c>
      <c r="E8" s="11">
        <v>150</v>
      </c>
      <c r="F8" s="11">
        <v>0</v>
      </c>
      <c r="G8" s="11">
        <v>0</v>
      </c>
      <c r="H8" s="11">
        <v>0</v>
      </c>
      <c r="I8" s="10">
        <f t="shared" si="3"/>
        <v>150</v>
      </c>
      <c r="J8" s="10">
        <v>0</v>
      </c>
      <c r="K8" s="10">
        <v>0</v>
      </c>
      <c r="L8" s="10">
        <v>0</v>
      </c>
      <c r="M8" s="10">
        <v>150</v>
      </c>
      <c r="N8" s="10">
        <f t="shared" si="4"/>
        <v>150</v>
      </c>
      <c r="O8" s="8" t="s">
        <v>21</v>
      </c>
      <c r="P8" s="8" t="s">
        <v>37</v>
      </c>
      <c r="Q8" s="8" t="s">
        <v>58</v>
      </c>
      <c r="R8" s="9" t="s">
        <v>77</v>
      </c>
    </row>
    <row r="9" spans="1:18" ht="45" customHeight="1" x14ac:dyDescent="0.25">
      <c r="A9" s="9" t="s">
        <v>72</v>
      </c>
      <c r="B9" s="10">
        <v>82</v>
      </c>
      <c r="C9" s="10">
        <v>67</v>
      </c>
      <c r="D9" s="10">
        <f t="shared" si="0"/>
        <v>149</v>
      </c>
      <c r="E9" s="11">
        <v>149</v>
      </c>
      <c r="F9" s="11">
        <v>0</v>
      </c>
      <c r="G9" s="11">
        <v>0</v>
      </c>
      <c r="H9" s="11">
        <v>0</v>
      </c>
      <c r="I9" s="10">
        <f t="shared" ref="I9" si="6">SUM(E9:H9)</f>
        <v>149</v>
      </c>
      <c r="J9" s="10">
        <v>149</v>
      </c>
      <c r="K9" s="10">
        <v>0</v>
      </c>
      <c r="L9" s="10">
        <v>0</v>
      </c>
      <c r="M9" s="10">
        <v>0</v>
      </c>
      <c r="N9" s="10">
        <f t="shared" ref="N9" si="7">SUM(J9:M9)</f>
        <v>149</v>
      </c>
      <c r="O9" s="8" t="s">
        <v>23</v>
      </c>
      <c r="P9" s="8" t="s">
        <v>34</v>
      </c>
      <c r="Q9" s="8" t="s">
        <v>59</v>
      </c>
      <c r="R9" s="9" t="s">
        <v>38</v>
      </c>
    </row>
    <row r="10" spans="1:18" ht="45" customHeight="1" x14ac:dyDescent="0.25">
      <c r="A10" s="9" t="s">
        <v>72</v>
      </c>
      <c r="B10" s="10">
        <v>181</v>
      </c>
      <c r="C10" s="10">
        <v>0</v>
      </c>
      <c r="D10" s="10">
        <f t="shared" ref="D10:D18" si="8">SUM(B10:C10)</f>
        <v>181</v>
      </c>
      <c r="E10" s="11">
        <v>181</v>
      </c>
      <c r="F10" s="11">
        <v>0</v>
      </c>
      <c r="G10" s="11">
        <v>0</v>
      </c>
      <c r="H10" s="11">
        <v>0</v>
      </c>
      <c r="I10" s="10">
        <f t="shared" ref="I10:I15" si="9">SUM(E10:H10)</f>
        <v>181</v>
      </c>
      <c r="J10" s="10">
        <v>0</v>
      </c>
      <c r="K10" s="10">
        <v>0</v>
      </c>
      <c r="L10" s="10">
        <v>0</v>
      </c>
      <c r="M10" s="10">
        <v>181</v>
      </c>
      <c r="N10" s="10">
        <f t="shared" ref="N10:N22" si="10">SUM(J10:M10)</f>
        <v>181</v>
      </c>
      <c r="O10" s="8" t="s">
        <v>30</v>
      </c>
      <c r="P10" s="8" t="s">
        <v>30</v>
      </c>
      <c r="Q10" s="8" t="s">
        <v>60</v>
      </c>
      <c r="R10" s="9" t="s">
        <v>79</v>
      </c>
    </row>
    <row r="11" spans="1:18" ht="45" customHeight="1" x14ac:dyDescent="0.25">
      <c r="A11" s="9" t="s">
        <v>72</v>
      </c>
      <c r="B11" s="10">
        <v>150</v>
      </c>
      <c r="C11" s="10">
        <v>44</v>
      </c>
      <c r="D11" s="10">
        <f t="shared" si="8"/>
        <v>194</v>
      </c>
      <c r="E11" s="11">
        <v>2</v>
      </c>
      <c r="F11" s="11">
        <v>192</v>
      </c>
      <c r="G11" s="11">
        <v>0</v>
      </c>
      <c r="H11" s="11">
        <v>0</v>
      </c>
      <c r="I11" s="10">
        <v>194</v>
      </c>
      <c r="J11" s="10">
        <v>0</v>
      </c>
      <c r="K11" s="10">
        <v>0</v>
      </c>
      <c r="L11" s="10">
        <v>0</v>
      </c>
      <c r="M11" s="10">
        <v>194</v>
      </c>
      <c r="N11" s="10">
        <f t="shared" si="10"/>
        <v>194</v>
      </c>
      <c r="O11" s="8" t="s">
        <v>19</v>
      </c>
      <c r="P11" s="8" t="s">
        <v>19</v>
      </c>
      <c r="Q11" s="8" t="s">
        <v>61</v>
      </c>
      <c r="R11" s="9" t="s">
        <v>39</v>
      </c>
    </row>
    <row r="12" spans="1:18" ht="45" customHeight="1" x14ac:dyDescent="0.25">
      <c r="A12" s="9" t="s">
        <v>72</v>
      </c>
      <c r="B12" s="10">
        <v>74</v>
      </c>
      <c r="C12" s="10">
        <v>75</v>
      </c>
      <c r="D12" s="10">
        <f t="shared" si="8"/>
        <v>149</v>
      </c>
      <c r="E12" s="11">
        <v>149</v>
      </c>
      <c r="F12" s="11">
        <v>0</v>
      </c>
      <c r="G12" s="11">
        <v>0</v>
      </c>
      <c r="H12" s="11">
        <v>0</v>
      </c>
      <c r="I12" s="10">
        <f t="shared" si="9"/>
        <v>149</v>
      </c>
      <c r="J12" s="10">
        <v>0</v>
      </c>
      <c r="K12" s="10">
        <v>0</v>
      </c>
      <c r="L12" s="10">
        <v>0</v>
      </c>
      <c r="M12" s="10">
        <v>149</v>
      </c>
      <c r="N12" s="10">
        <f t="shared" si="10"/>
        <v>149</v>
      </c>
      <c r="O12" s="8" t="s">
        <v>27</v>
      </c>
      <c r="P12" s="8" t="s">
        <v>28</v>
      </c>
      <c r="Q12" s="8" t="s">
        <v>62</v>
      </c>
      <c r="R12" s="9" t="s">
        <v>40</v>
      </c>
    </row>
    <row r="13" spans="1:18" ht="45" customHeight="1" x14ac:dyDescent="0.25">
      <c r="A13" s="9" t="s">
        <v>72</v>
      </c>
      <c r="B13" s="10">
        <v>91</v>
      </c>
      <c r="C13" s="10">
        <v>122</v>
      </c>
      <c r="D13" s="10">
        <f t="shared" si="8"/>
        <v>213</v>
      </c>
      <c r="E13" s="11">
        <v>0</v>
      </c>
      <c r="F13" s="11">
        <v>213</v>
      </c>
      <c r="G13" s="11">
        <v>0</v>
      </c>
      <c r="H13" s="11">
        <v>0</v>
      </c>
      <c r="I13" s="10">
        <f t="shared" si="9"/>
        <v>213</v>
      </c>
      <c r="J13" s="10">
        <v>0</v>
      </c>
      <c r="K13" s="10">
        <v>0</v>
      </c>
      <c r="L13" s="10">
        <v>0</v>
      </c>
      <c r="M13" s="10">
        <v>213</v>
      </c>
      <c r="N13" s="10">
        <f t="shared" si="10"/>
        <v>213</v>
      </c>
      <c r="O13" s="8" t="s">
        <v>19</v>
      </c>
      <c r="P13" s="8" t="s">
        <v>42</v>
      </c>
      <c r="Q13" s="8" t="s">
        <v>63</v>
      </c>
      <c r="R13" s="9" t="s">
        <v>41</v>
      </c>
    </row>
    <row r="14" spans="1:18" ht="45" customHeight="1" x14ac:dyDescent="0.25">
      <c r="A14" s="9" t="s">
        <v>72</v>
      </c>
      <c r="B14" s="10">
        <v>107</v>
      </c>
      <c r="C14" s="10">
        <v>91</v>
      </c>
      <c r="D14" s="10">
        <f t="shared" si="8"/>
        <v>198</v>
      </c>
      <c r="E14" s="11">
        <v>198</v>
      </c>
      <c r="F14" s="11">
        <v>0</v>
      </c>
      <c r="G14" s="11">
        <v>0</v>
      </c>
      <c r="H14" s="11">
        <v>0</v>
      </c>
      <c r="I14" s="10">
        <f t="shared" si="9"/>
        <v>198</v>
      </c>
      <c r="J14" s="10">
        <v>0</v>
      </c>
      <c r="K14" s="10">
        <v>0</v>
      </c>
      <c r="L14" s="10">
        <v>0</v>
      </c>
      <c r="M14" s="10">
        <v>198</v>
      </c>
      <c r="N14" s="10">
        <f t="shared" si="10"/>
        <v>198</v>
      </c>
      <c r="O14" s="8" t="s">
        <v>43</v>
      </c>
      <c r="P14" s="8" t="s">
        <v>22</v>
      </c>
      <c r="Q14" s="8" t="s">
        <v>64</v>
      </c>
      <c r="R14" s="9" t="s">
        <v>33</v>
      </c>
    </row>
    <row r="15" spans="1:18" ht="45" customHeight="1" x14ac:dyDescent="0.25">
      <c r="A15" s="9" t="s">
        <v>72</v>
      </c>
      <c r="B15" s="10">
        <v>52</v>
      </c>
      <c r="C15" s="10">
        <v>71</v>
      </c>
      <c r="D15" s="10">
        <f t="shared" si="8"/>
        <v>123</v>
      </c>
      <c r="E15" s="11">
        <v>0</v>
      </c>
      <c r="F15" s="11">
        <v>123</v>
      </c>
      <c r="G15" s="11">
        <v>0</v>
      </c>
      <c r="H15" s="11">
        <v>0</v>
      </c>
      <c r="I15" s="10">
        <f t="shared" si="9"/>
        <v>123</v>
      </c>
      <c r="J15" s="10">
        <v>0</v>
      </c>
      <c r="K15" s="10">
        <v>0</v>
      </c>
      <c r="L15" s="10">
        <v>0</v>
      </c>
      <c r="M15" s="10">
        <v>123</v>
      </c>
      <c r="N15" s="10">
        <f t="shared" si="10"/>
        <v>123</v>
      </c>
      <c r="O15" s="8" t="s">
        <v>32</v>
      </c>
      <c r="P15" s="8" t="s">
        <v>36</v>
      </c>
      <c r="Q15" s="19" t="s">
        <v>36</v>
      </c>
      <c r="R15" s="9" t="s">
        <v>44</v>
      </c>
    </row>
    <row r="16" spans="1:18" ht="45" customHeight="1" x14ac:dyDescent="0.25">
      <c r="A16" s="9" t="s">
        <v>72</v>
      </c>
      <c r="B16" s="10">
        <v>86</v>
      </c>
      <c r="C16" s="10">
        <v>64</v>
      </c>
      <c r="D16" s="10">
        <f t="shared" si="8"/>
        <v>150</v>
      </c>
      <c r="E16" s="11">
        <v>131</v>
      </c>
      <c r="F16" s="11">
        <v>19</v>
      </c>
      <c r="G16" s="11">
        <v>0</v>
      </c>
      <c r="H16" s="11">
        <v>0</v>
      </c>
      <c r="I16" s="10">
        <f t="shared" ref="I16:I22" si="11">SUM(E16:H16)</f>
        <v>150</v>
      </c>
      <c r="J16" s="10">
        <v>0</v>
      </c>
      <c r="K16" s="10">
        <v>0</v>
      </c>
      <c r="L16" s="10">
        <v>0</v>
      </c>
      <c r="M16" s="10">
        <v>150</v>
      </c>
      <c r="N16" s="10">
        <f t="shared" si="10"/>
        <v>150</v>
      </c>
      <c r="O16" s="24" t="s">
        <v>26</v>
      </c>
      <c r="P16" s="24" t="s">
        <v>29</v>
      </c>
      <c r="Q16" s="19" t="s">
        <v>65</v>
      </c>
      <c r="R16" s="21" t="s">
        <v>45</v>
      </c>
    </row>
    <row r="17" spans="1:18" ht="45" customHeight="1" x14ac:dyDescent="0.25">
      <c r="A17" s="9" t="s">
        <v>72</v>
      </c>
      <c r="B17" s="10">
        <v>68</v>
      </c>
      <c r="C17" s="10">
        <v>82</v>
      </c>
      <c r="D17" s="10">
        <f t="shared" si="8"/>
        <v>150</v>
      </c>
      <c r="E17" s="11">
        <v>10</v>
      </c>
      <c r="F17" s="11">
        <v>140</v>
      </c>
      <c r="G17" s="11">
        <v>0</v>
      </c>
      <c r="H17" s="11">
        <v>0</v>
      </c>
      <c r="I17" s="10">
        <f t="shared" si="11"/>
        <v>150</v>
      </c>
      <c r="J17" s="10">
        <v>5</v>
      </c>
      <c r="K17" s="10">
        <v>0</v>
      </c>
      <c r="L17" s="10">
        <v>0</v>
      </c>
      <c r="M17" s="10">
        <v>145</v>
      </c>
      <c r="N17" s="10">
        <f t="shared" si="10"/>
        <v>150</v>
      </c>
      <c r="O17" s="8" t="s">
        <v>30</v>
      </c>
      <c r="P17" s="8" t="s">
        <v>31</v>
      </c>
      <c r="Q17" s="9" t="s">
        <v>75</v>
      </c>
      <c r="R17" s="9" t="s">
        <v>80</v>
      </c>
    </row>
    <row r="18" spans="1:18" ht="45" customHeight="1" x14ac:dyDescent="0.25">
      <c r="A18" s="9" t="s">
        <v>72</v>
      </c>
      <c r="B18" s="10">
        <v>118</v>
      </c>
      <c r="C18" s="10">
        <v>138</v>
      </c>
      <c r="D18" s="10">
        <f t="shared" si="8"/>
        <v>256</v>
      </c>
      <c r="E18" s="11">
        <v>256</v>
      </c>
      <c r="F18" s="11">
        <v>0</v>
      </c>
      <c r="G18" s="11">
        <v>0</v>
      </c>
      <c r="H18" s="11">
        <v>0</v>
      </c>
      <c r="I18" s="10">
        <f t="shared" si="11"/>
        <v>256</v>
      </c>
      <c r="J18" s="10">
        <v>0</v>
      </c>
      <c r="K18" s="10">
        <v>0</v>
      </c>
      <c r="L18" s="10">
        <v>0</v>
      </c>
      <c r="M18" s="10">
        <v>256</v>
      </c>
      <c r="N18" s="10">
        <f t="shared" si="10"/>
        <v>256</v>
      </c>
      <c r="O18" s="8" t="s">
        <v>25</v>
      </c>
      <c r="P18" s="8" t="s">
        <v>47</v>
      </c>
      <c r="Q18" s="8" t="s">
        <v>67</v>
      </c>
      <c r="R18" s="9" t="s">
        <v>46</v>
      </c>
    </row>
    <row r="19" spans="1:18" ht="45" customHeight="1" x14ac:dyDescent="0.25">
      <c r="A19" s="9" t="s">
        <v>72</v>
      </c>
      <c r="B19" s="10">
        <v>19</v>
      </c>
      <c r="C19" s="10">
        <v>25</v>
      </c>
      <c r="D19" s="10">
        <f t="shared" ref="D19:D22" si="12">SUM(B19:C19)</f>
        <v>44</v>
      </c>
      <c r="E19" s="11">
        <v>0</v>
      </c>
      <c r="F19" s="11">
        <v>44</v>
      </c>
      <c r="G19" s="11">
        <v>0</v>
      </c>
      <c r="H19" s="11">
        <v>0</v>
      </c>
      <c r="I19" s="10">
        <v>44</v>
      </c>
      <c r="J19" s="10">
        <v>0</v>
      </c>
      <c r="K19" s="10">
        <v>0</v>
      </c>
      <c r="L19" s="10">
        <v>0</v>
      </c>
      <c r="M19" s="10">
        <v>44</v>
      </c>
      <c r="N19" s="10">
        <f t="shared" si="10"/>
        <v>44</v>
      </c>
      <c r="O19" s="22" t="s">
        <v>17</v>
      </c>
      <c r="P19" s="22" t="s">
        <v>49</v>
      </c>
      <c r="Q19" s="8" t="s">
        <v>66</v>
      </c>
      <c r="R19" s="20" t="s">
        <v>48</v>
      </c>
    </row>
    <row r="20" spans="1:18" ht="45" customHeight="1" x14ac:dyDescent="0.25">
      <c r="A20" s="9" t="s">
        <v>72</v>
      </c>
      <c r="B20" s="10">
        <v>68</v>
      </c>
      <c r="C20" s="10">
        <v>20</v>
      </c>
      <c r="D20" s="10">
        <f t="shared" si="12"/>
        <v>88</v>
      </c>
      <c r="E20" s="11">
        <v>0</v>
      </c>
      <c r="F20" s="11">
        <v>88</v>
      </c>
      <c r="G20" s="11">
        <v>0</v>
      </c>
      <c r="H20" s="11">
        <v>0</v>
      </c>
      <c r="I20" s="10">
        <f t="shared" si="11"/>
        <v>88</v>
      </c>
      <c r="J20" s="10">
        <v>0</v>
      </c>
      <c r="K20" s="10">
        <v>0</v>
      </c>
      <c r="L20" s="10">
        <v>0</v>
      </c>
      <c r="M20" s="10">
        <v>88</v>
      </c>
      <c r="N20" s="10">
        <f t="shared" si="10"/>
        <v>88</v>
      </c>
      <c r="O20" s="23" t="s">
        <v>19</v>
      </c>
      <c r="P20" s="23" t="s">
        <v>19</v>
      </c>
      <c r="Q20" s="8" t="s">
        <v>68</v>
      </c>
      <c r="R20" s="9" t="s">
        <v>50</v>
      </c>
    </row>
    <row r="21" spans="1:18" ht="45" customHeight="1" x14ac:dyDescent="0.25">
      <c r="A21" s="9" t="s">
        <v>72</v>
      </c>
      <c r="B21" s="10">
        <v>78</v>
      </c>
      <c r="C21" s="10">
        <v>26</v>
      </c>
      <c r="D21" s="10">
        <f t="shared" si="12"/>
        <v>104</v>
      </c>
      <c r="E21" s="11">
        <v>0</v>
      </c>
      <c r="F21" s="11">
        <v>104</v>
      </c>
      <c r="G21" s="11">
        <v>0</v>
      </c>
      <c r="H21" s="11">
        <v>0</v>
      </c>
      <c r="I21" s="10">
        <f t="shared" si="11"/>
        <v>104</v>
      </c>
      <c r="J21" s="10">
        <v>0</v>
      </c>
      <c r="K21" s="10">
        <v>0</v>
      </c>
      <c r="L21" s="10">
        <v>0</v>
      </c>
      <c r="M21" s="10">
        <v>104</v>
      </c>
      <c r="N21" s="10">
        <f t="shared" si="10"/>
        <v>104</v>
      </c>
      <c r="O21" s="23" t="s">
        <v>19</v>
      </c>
      <c r="P21" s="23" t="s">
        <v>19</v>
      </c>
      <c r="Q21" s="8" t="s">
        <v>69</v>
      </c>
      <c r="R21" s="9" t="s">
        <v>51</v>
      </c>
    </row>
    <row r="22" spans="1:18" ht="45" customHeight="1" x14ac:dyDescent="0.25">
      <c r="A22" s="9" t="s">
        <v>72</v>
      </c>
      <c r="B22" s="10">
        <v>9</v>
      </c>
      <c r="C22" s="10">
        <v>18</v>
      </c>
      <c r="D22" s="10">
        <f t="shared" si="12"/>
        <v>27</v>
      </c>
      <c r="E22" s="11">
        <v>26</v>
      </c>
      <c r="F22" s="11">
        <v>1</v>
      </c>
      <c r="G22" s="11">
        <v>0</v>
      </c>
      <c r="H22" s="11">
        <v>0</v>
      </c>
      <c r="I22" s="10">
        <f t="shared" si="11"/>
        <v>27</v>
      </c>
      <c r="J22" s="10">
        <v>0</v>
      </c>
      <c r="K22" s="10">
        <v>0</v>
      </c>
      <c r="L22" s="10">
        <v>0</v>
      </c>
      <c r="M22" s="10">
        <v>27</v>
      </c>
      <c r="N22" s="10">
        <f t="shared" si="10"/>
        <v>27</v>
      </c>
      <c r="O22" s="8" t="s">
        <v>19</v>
      </c>
      <c r="P22" s="8" t="s">
        <v>42</v>
      </c>
      <c r="Q22" s="8" t="s">
        <v>52</v>
      </c>
      <c r="R22" s="9" t="s">
        <v>52</v>
      </c>
    </row>
    <row r="23" spans="1:18" ht="45" customHeight="1" x14ac:dyDescent="0.25">
      <c r="A23" s="9" t="s">
        <v>72</v>
      </c>
      <c r="B23" s="10">
        <v>8</v>
      </c>
      <c r="C23" s="10">
        <v>100</v>
      </c>
      <c r="D23" s="10">
        <f t="shared" ref="D23:D25" si="13">SUM(B23:C23)</f>
        <v>108</v>
      </c>
      <c r="E23" s="10">
        <v>0</v>
      </c>
      <c r="F23" s="11">
        <v>108</v>
      </c>
      <c r="G23" s="11">
        <v>0</v>
      </c>
      <c r="H23" s="11">
        <v>0</v>
      </c>
      <c r="I23" s="10">
        <f t="shared" ref="I23:I25" si="14">SUM(E23:H23)</f>
        <v>108</v>
      </c>
      <c r="J23" s="10">
        <v>0</v>
      </c>
      <c r="K23" s="10">
        <v>0</v>
      </c>
      <c r="L23" s="10">
        <v>0</v>
      </c>
      <c r="M23" s="10">
        <v>108</v>
      </c>
      <c r="N23" s="10">
        <f t="shared" ref="N23:N25" si="15">SUM(J23:M23)</f>
        <v>108</v>
      </c>
      <c r="O23" s="8" t="s">
        <v>19</v>
      </c>
      <c r="P23" s="8" t="s">
        <v>42</v>
      </c>
      <c r="Q23" s="8" t="s">
        <v>70</v>
      </c>
      <c r="R23" s="9" t="s">
        <v>53</v>
      </c>
    </row>
    <row r="24" spans="1:18" ht="45" customHeight="1" x14ac:dyDescent="0.25">
      <c r="A24" s="9" t="s">
        <v>72</v>
      </c>
      <c r="B24" s="10">
        <v>84</v>
      </c>
      <c r="C24" s="10">
        <v>93</v>
      </c>
      <c r="D24" s="10">
        <f t="shared" si="13"/>
        <v>177</v>
      </c>
      <c r="E24" s="11">
        <v>3</v>
      </c>
      <c r="F24" s="11">
        <v>174</v>
      </c>
      <c r="G24" s="11">
        <v>0</v>
      </c>
      <c r="H24" s="11">
        <v>0</v>
      </c>
      <c r="I24" s="10">
        <f t="shared" si="14"/>
        <v>177</v>
      </c>
      <c r="J24" s="10">
        <v>0</v>
      </c>
      <c r="K24" s="10">
        <v>0</v>
      </c>
      <c r="L24" s="10">
        <v>0</v>
      </c>
      <c r="M24" s="10">
        <v>177</v>
      </c>
      <c r="N24" s="10">
        <f t="shared" si="15"/>
        <v>177</v>
      </c>
      <c r="O24" s="8" t="s">
        <v>19</v>
      </c>
      <c r="P24" s="8" t="s">
        <v>42</v>
      </c>
      <c r="Q24" s="9" t="s">
        <v>71</v>
      </c>
      <c r="R24" s="9" t="s">
        <v>54</v>
      </c>
    </row>
    <row r="25" spans="1:18" ht="45" customHeight="1" x14ac:dyDescent="0.25">
      <c r="A25" s="9" t="s">
        <v>72</v>
      </c>
      <c r="B25" s="10">
        <v>40</v>
      </c>
      <c r="C25" s="10">
        <v>31</v>
      </c>
      <c r="D25" s="10">
        <f t="shared" si="13"/>
        <v>71</v>
      </c>
      <c r="E25" s="11">
        <v>68</v>
      </c>
      <c r="F25" s="11">
        <v>3</v>
      </c>
      <c r="G25" s="11">
        <v>0</v>
      </c>
      <c r="H25" s="11">
        <v>0</v>
      </c>
      <c r="I25" s="10">
        <f t="shared" si="14"/>
        <v>71</v>
      </c>
      <c r="J25" s="10">
        <v>0</v>
      </c>
      <c r="K25" s="10">
        <v>0</v>
      </c>
      <c r="L25" s="10">
        <v>0</v>
      </c>
      <c r="M25" s="10">
        <v>71</v>
      </c>
      <c r="N25" s="10">
        <f t="shared" si="15"/>
        <v>71</v>
      </c>
      <c r="O25" s="8" t="s">
        <v>19</v>
      </c>
      <c r="P25" s="8" t="s">
        <v>20</v>
      </c>
      <c r="Q25" s="9" t="s">
        <v>76</v>
      </c>
      <c r="R25" s="9" t="s">
        <v>55</v>
      </c>
    </row>
    <row r="26" spans="1:18" ht="24" customHeight="1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2"/>
      <c r="P26" s="12"/>
      <c r="Q26" s="14"/>
      <c r="R26" s="14"/>
    </row>
  </sheetData>
  <autoFilter ref="A4:BO25" xr:uid="{8AABEC00-2655-4C3B-8E0F-B9980622D030}"/>
  <pageMargins left="0.33" right="0.28000000000000003" top="0.74803149606299213" bottom="0.74803149606299213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Haz clic e introduce un valor de intervalo" xr:uid="{6C1D68E5-18C2-455F-83FF-E2740482A5ED}">
          <x14:formula1>
            <xm:f>'C:\Users\kmortiz\Downloads\[AGOSTO DATOS ESPECÍFICOS  (1).xlsx]1.'!#REF!</xm:f>
          </x14:formula1>
          <xm:sqref>O7 O20:O21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2024-12-19T19:56:00Z</dcterms:modified>
</cp:coreProperties>
</file>