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NOVIEMBRE\"/>
    </mc:Choice>
  </mc:AlternateContent>
  <xr:revisionPtr revIDLastSave="0" documentId="8_{84B05F18-A146-43E9-8416-3E55DF787863}" xr6:coauthVersionLast="36" xr6:coauthVersionMax="36" xr10:uidLastSave="{00000000-0000-0000-0000-000000000000}"/>
  <bookViews>
    <workbookView xWindow="0" yWindow="0" windowWidth="28800" windowHeight="10665" tabRatio="702" xr2:uid="{F32445FD-8986-4919-AE2B-BE8487B696D2}"/>
  </bookViews>
  <sheets>
    <sheet name="EJEMPLO " sheetId="5" r:id="rId1"/>
  </sheets>
  <definedNames>
    <definedName name="_xlnm._FilterDatabase" localSheetId="0" hidden="1">'EJEMPLO '!$B$4:$S$51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5" l="1"/>
  <c r="O49" i="5"/>
  <c r="O48" i="5"/>
  <c r="O47" i="5"/>
  <c r="O46" i="5"/>
  <c r="O45" i="5"/>
  <c r="O42" i="5"/>
  <c r="O41" i="5"/>
  <c r="O40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5" i="5"/>
  <c r="J50" i="5"/>
  <c r="J49" i="5"/>
  <c r="J48" i="5"/>
  <c r="J47" i="5"/>
  <c r="J46" i="5"/>
  <c r="J45" i="5"/>
  <c r="J42" i="5"/>
  <c r="J41" i="5"/>
  <c r="J40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5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<sst xmlns="http://schemas.openxmlformats.org/spreadsheetml/2006/main" count="265" uniqueCount="121">
  <si>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</si>
  <si>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</si>
  <si>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</si>
  <si>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</si>
  <si>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</si>
  <si>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</si>
  <si>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</si>
  <si>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</si>
  <si>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</si>
  <si>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</si>
  <si>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</si>
  <si>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</si>
  <si>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</si>
  <si>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</si>
  <si>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</si>
  <si>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</si>
  <si>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</si>
  <si>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</si>
  <si>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</si>
  <si>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Crianza con Cariño</t>
  </si>
  <si>
    <t>Prevención del Acoso Escolar</t>
  </si>
  <si>
    <t>Prevención de la Violencia</t>
  </si>
  <si>
    <t>Prevención de la Violencia Juvenil</t>
  </si>
  <si>
    <t>Prevención de la Violencia contra la Mujer</t>
  </si>
  <si>
    <t>Guatemala</t>
  </si>
  <si>
    <t>Sololá</t>
  </si>
  <si>
    <t>Huehuetenango</t>
  </si>
  <si>
    <t>Autoestima</t>
  </si>
  <si>
    <t>Participación Ciudadana</t>
  </si>
  <si>
    <t>Seguridad Ciudadana</t>
  </si>
  <si>
    <t>Escuela para Padres "Prevención en el Consumo de Alcohol y Drogas"</t>
  </si>
  <si>
    <t>Alta Verapaz</t>
  </si>
  <si>
    <t>Cobán</t>
  </si>
  <si>
    <t>Escuela para Padres "Vida Saludable"</t>
  </si>
  <si>
    <t>Zacapa</t>
  </si>
  <si>
    <t>San Jorge</t>
  </si>
  <si>
    <t>Academia Virtual de Prevención -PREVIRTUAL-</t>
  </si>
  <si>
    <t>UPCV/VIRTUAL</t>
  </si>
  <si>
    <t>Escuela para Padres "Convivencia Familiar Positiva"</t>
  </si>
  <si>
    <t>Prevención en el Uso Adecuado de Redes Sociales</t>
  </si>
  <si>
    <t>Escuela para Padres "Disciplina Asertiva Positiva"</t>
  </si>
  <si>
    <t>Tipos de Violencia</t>
  </si>
  <si>
    <t>Escuela para Padres " Prevención en el Uso Adecuado de Redes Sociales"</t>
  </si>
  <si>
    <t>Nuevas Masculinidades</t>
  </si>
  <si>
    <t>Modelo de Abordaje</t>
  </si>
  <si>
    <t>Prevención del Abuso Sexual a Menores</t>
  </si>
  <si>
    <t>Prevención de Embarazos en Adolescentes</t>
  </si>
  <si>
    <t>Escuela para Padres "Prevención en el Uso Adecuado de Redes Sociales"</t>
  </si>
  <si>
    <t>Escuela para Padres " Vida Saludable"</t>
  </si>
  <si>
    <t>Prevención de la Violencia contra la Niñez</t>
  </si>
  <si>
    <t>Escuela para Padres "Autoestima"</t>
  </si>
  <si>
    <t>Chimaltenango</t>
  </si>
  <si>
    <t>Chiquimula</t>
  </si>
  <si>
    <t>San Juan Comalapa</t>
  </si>
  <si>
    <t>Santa Lucía Utaltán</t>
  </si>
  <si>
    <t>San Pedro Ayampuc</t>
  </si>
  <si>
    <t>Ipala</t>
  </si>
  <si>
    <t>Nahualá</t>
  </si>
  <si>
    <t>Pueblo Nuevo</t>
  </si>
  <si>
    <t>San José Chacaya</t>
  </si>
  <si>
    <t>San Marcos La Laguna</t>
  </si>
  <si>
    <t>Restaurante Corazón del Bosque, Aldea Novillero</t>
  </si>
  <si>
    <t>Aldea Chi-Telón</t>
  </si>
  <si>
    <t>2da Brigada de Infantería General Rafael Carrera</t>
  </si>
  <si>
    <t>AUDITORIO/UPCV</t>
  </si>
  <si>
    <t>Municipalidad de San Pedro Ayampuc</t>
  </si>
  <si>
    <t>Salón Comunal San Jorge</t>
  </si>
  <si>
    <t>Centro de Salud Comunitaria</t>
  </si>
  <si>
    <t>Salón de Reuniones Municipalidad</t>
  </si>
  <si>
    <t>UPCV/AUDITORIO</t>
  </si>
  <si>
    <t>Parque Central</t>
  </si>
  <si>
    <t>Salón Comunal Caserío Montecristo</t>
  </si>
  <si>
    <t>5ave 5-35 zona 1, cantón central</t>
  </si>
  <si>
    <t>Escuela Oficial Urbana Mixta Panimabey</t>
  </si>
  <si>
    <t>7a Avenida 1-15 zona 4, San Juan Comalapa</t>
  </si>
  <si>
    <t>Instituo Nacional de Educación Divesficada Carlos Emilio Leonardo</t>
  </si>
  <si>
    <t>Calle 3-18, zona 1, Ipala</t>
  </si>
  <si>
    <t>San Juan La Ermita</t>
  </si>
  <si>
    <t>Palacio Municipal, San Juan La Ermita</t>
  </si>
  <si>
    <t>Escuela Tipo Federación José Vitelio Ralón</t>
  </si>
  <si>
    <t>13 calle, 2-01, Sololá</t>
  </si>
  <si>
    <t>Barrio San Antonio</t>
  </si>
  <si>
    <t>Aldea Novillero</t>
  </si>
  <si>
    <t>Caserío Montecristo</t>
  </si>
  <si>
    <t>1ra Avenida 05-15 zona 1, Nahualá</t>
  </si>
  <si>
    <t>Calle Principal,  Sector Centro</t>
  </si>
  <si>
    <t>Parque Central, Santa Lucía Utaltán</t>
  </si>
  <si>
    <t>1ra Av y 3ra Calle, Sector Centro</t>
  </si>
  <si>
    <t>Salón Comunal Pueblo Modelo</t>
  </si>
  <si>
    <t>Colonia Pueblo Modelo</t>
  </si>
  <si>
    <t>EORM El Terrero</t>
  </si>
  <si>
    <t>Calzada Miguel Granados, Puente Blanco</t>
  </si>
  <si>
    <t>3 calle, zona 1,Barrio el Centro, San Jorge</t>
  </si>
  <si>
    <t>Alde San Pablo, Sector 1</t>
  </si>
  <si>
    <t>NOVIEMBRE 2024</t>
  </si>
  <si>
    <t>Vía 4 1-61  zona 4, ciudad capital</t>
  </si>
  <si>
    <t>Caserío Vía Linda</t>
  </si>
  <si>
    <t xml:space="preserve">Instituto Nacional de Educación Básica San Antonio </t>
  </si>
  <si>
    <t>Santa Clara La Laguna</t>
  </si>
  <si>
    <t>Santa Cruz Balanyá</t>
  </si>
  <si>
    <t>San Sebastián</t>
  </si>
  <si>
    <t>Santa María Visitación</t>
  </si>
  <si>
    <t>Vía 4 1-61  zona 4</t>
  </si>
  <si>
    <t>Aldea El Terrero</t>
  </si>
  <si>
    <t>Barrio El Calvario</t>
  </si>
  <si>
    <t>7a Avenida 8-45 zona 1</t>
  </si>
  <si>
    <t>Salón Municipal Pueblo Nuevo</t>
  </si>
  <si>
    <t>Municipalidad de San Juan La Ermita</t>
  </si>
  <si>
    <t>Escuela INEB San Sebastián</t>
  </si>
  <si>
    <t>Suchitepéquez</t>
  </si>
  <si>
    <t>Barrio La Libertad, Zona 11, Cobán</t>
  </si>
  <si>
    <t>Aldea Pueblo Viejo</t>
  </si>
  <si>
    <t>Vía 4, 1-61  zona 4</t>
  </si>
  <si>
    <t>3 calle, zona 1, Barrio El Centro, San Jorge</t>
  </si>
  <si>
    <t>Cantón El Progreso</t>
  </si>
  <si>
    <t>Barrio El Centro, Santa María Visitación</t>
  </si>
  <si>
    <t>Escuela Oficial Urbana Mixta Santa María Visitación</t>
  </si>
  <si>
    <t>Salón  de Sesiones de la  Municipalidad</t>
  </si>
  <si>
    <t>Salón  Municipal</t>
  </si>
  <si>
    <t>Escuela Oficial Urbana Mixta del Barrio La Libertad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</si>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</sst>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/>
    <xf numFmtId="49" fontId="3" fillId="0" borderId="0" xfId="0" applyNumberFormat="1" applyFont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51"/>
  <sheetViews>
    <sheetView tabSelected="1" topLeftCell="B25" zoomScale="130" zoomScaleNormal="130" workbookViewId="0">
      <selection activeCell="O54" sqref="O54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6.85546875" customWidth="1"/>
    <col min="18" max="18" width="23.85546875" customWidth="1"/>
    <col min="19" max="19" width="31" customWidth="1"/>
  </cols>
  <sheetData>
    <row r="1" spans="1:19" ht="19.5" customHeight="1" x14ac:dyDescent="0.35">
      <c r="A1" s="2"/>
      <c r="B1" s="5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 x14ac:dyDescent="0.35">
      <c r="A2" s="2"/>
      <c r="B2" s="6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 x14ac:dyDescent="0.4">
      <c r="B3" s="18" t="s">
        <v>94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48" thickBot="1" x14ac:dyDescent="0.3">
      <c r="A4" s="4" t="s">
        <v>7</v>
      </c>
      <c r="B4" s="10" t="s">
        <v>16</v>
      </c>
      <c r="C4" s="4" t="s">
        <v>10</v>
      </c>
      <c r="D4" s="4" t="s">
        <v>9</v>
      </c>
      <c r="E4" s="4" t="s">
        <v>8</v>
      </c>
      <c r="F4" s="3" t="s">
        <v>0</v>
      </c>
      <c r="G4" s="3" t="s">
        <v>17</v>
      </c>
      <c r="H4" s="3" t="s">
        <v>5</v>
      </c>
      <c r="I4" s="3" t="s">
        <v>1</v>
      </c>
      <c r="J4" s="3" t="s">
        <v>8</v>
      </c>
      <c r="K4" s="4" t="s">
        <v>2</v>
      </c>
      <c r="L4" s="4" t="s">
        <v>3</v>
      </c>
      <c r="M4" s="4" t="s">
        <v>18</v>
      </c>
      <c r="N4" s="4" t="s">
        <v>4</v>
      </c>
      <c r="O4" s="4" t="s">
        <v>8</v>
      </c>
      <c r="P4" s="3" t="s">
        <v>11</v>
      </c>
      <c r="Q4" s="3" t="s">
        <v>12</v>
      </c>
      <c r="R4" s="9" t="s">
        <v>13</v>
      </c>
      <c r="S4" s="9" t="s">
        <v>14</v>
      </c>
    </row>
    <row r="5" spans="1:19" ht="30" x14ac:dyDescent="0.25">
      <c r="B5" s="7" t="s">
        <v>21</v>
      </c>
      <c r="C5" s="8">
        <v>28</v>
      </c>
      <c r="D5" s="8">
        <v>37</v>
      </c>
      <c r="E5" s="11">
        <f>SUM(C5:D5)</f>
        <v>65</v>
      </c>
      <c r="F5" s="8">
        <v>0</v>
      </c>
      <c r="G5" s="8">
        <v>54</v>
      </c>
      <c r="H5" s="8">
        <v>11</v>
      </c>
      <c r="I5" s="8">
        <v>0</v>
      </c>
      <c r="J5" s="11">
        <f>SUM(F5:I5)</f>
        <v>65</v>
      </c>
      <c r="K5" s="8">
        <v>65</v>
      </c>
      <c r="L5" s="8">
        <v>0</v>
      </c>
      <c r="M5" s="8">
        <v>0</v>
      </c>
      <c r="N5" s="8">
        <v>0</v>
      </c>
      <c r="O5" s="11">
        <f>SUM(K5:N5)</f>
        <v>65</v>
      </c>
      <c r="P5" s="8" t="s">
        <v>25</v>
      </c>
      <c r="Q5" s="8" t="s">
        <v>25</v>
      </c>
      <c r="R5" s="12" t="s">
        <v>80</v>
      </c>
      <c r="S5" s="7" t="s">
        <v>79</v>
      </c>
    </row>
    <row r="6" spans="1:19" x14ac:dyDescent="0.25">
      <c r="B6" s="7" t="s">
        <v>23</v>
      </c>
      <c r="C6" s="8">
        <v>0</v>
      </c>
      <c r="D6" s="8">
        <v>12</v>
      </c>
      <c r="E6" s="11">
        <f>SUM(C6:D6)</f>
        <v>12</v>
      </c>
      <c r="F6" s="8">
        <v>0</v>
      </c>
      <c r="G6" s="8">
        <v>3</v>
      </c>
      <c r="H6" s="8">
        <v>7</v>
      </c>
      <c r="I6" s="8">
        <v>2</v>
      </c>
      <c r="J6" s="11">
        <v>12</v>
      </c>
      <c r="K6" s="8">
        <v>0</v>
      </c>
      <c r="L6" s="8">
        <v>0</v>
      </c>
      <c r="M6" s="8">
        <v>0</v>
      </c>
      <c r="N6" s="8">
        <v>12</v>
      </c>
      <c r="O6" s="11">
        <v>12</v>
      </c>
      <c r="P6" s="8" t="s">
        <v>34</v>
      </c>
      <c r="Q6" s="8" t="s">
        <v>34</v>
      </c>
      <c r="R6" s="12" t="s">
        <v>89</v>
      </c>
      <c r="S6" s="7" t="s">
        <v>88</v>
      </c>
    </row>
    <row r="7" spans="1:19" ht="30" x14ac:dyDescent="0.25">
      <c r="B7" s="7" t="s">
        <v>38</v>
      </c>
      <c r="C7" s="8">
        <v>14</v>
      </c>
      <c r="D7" s="8">
        <v>16</v>
      </c>
      <c r="E7" s="11">
        <f t="shared" ref="E7:E50" si="0">SUM(C7:D7)</f>
        <v>30</v>
      </c>
      <c r="F7" s="8">
        <v>0</v>
      </c>
      <c r="G7" s="8">
        <v>0</v>
      </c>
      <c r="H7" s="8">
        <v>30</v>
      </c>
      <c r="I7" s="8">
        <v>0</v>
      </c>
      <c r="J7" s="11">
        <f>SUM(F7:I7)</f>
        <v>30</v>
      </c>
      <c r="K7" s="8">
        <v>0</v>
      </c>
      <c r="L7" s="8">
        <v>0</v>
      </c>
      <c r="M7" s="8">
        <v>0</v>
      </c>
      <c r="N7" s="8">
        <v>30</v>
      </c>
      <c r="O7" s="11">
        <f>SUM(K7:N7)</f>
        <v>30</v>
      </c>
      <c r="P7" s="8" t="s">
        <v>24</v>
      </c>
      <c r="Q7" s="8" t="s">
        <v>24</v>
      </c>
      <c r="R7" s="13" t="s">
        <v>112</v>
      </c>
      <c r="S7" s="7" t="s">
        <v>37</v>
      </c>
    </row>
    <row r="8" spans="1:19" ht="30" x14ac:dyDescent="0.25">
      <c r="B8" s="7" t="s">
        <v>30</v>
      </c>
      <c r="C8" s="8">
        <v>12</v>
      </c>
      <c r="D8" s="8">
        <v>18</v>
      </c>
      <c r="E8" s="11">
        <f t="shared" si="0"/>
        <v>30</v>
      </c>
      <c r="F8" s="8">
        <v>0</v>
      </c>
      <c r="G8" s="8">
        <v>0</v>
      </c>
      <c r="H8" s="8">
        <v>30</v>
      </c>
      <c r="I8" s="8">
        <v>0</v>
      </c>
      <c r="J8" s="11">
        <f t="shared" ref="J8:J50" si="1">SUM(F8:I8)</f>
        <v>30</v>
      </c>
      <c r="K8" s="8">
        <v>0</v>
      </c>
      <c r="L8" s="8">
        <v>0</v>
      </c>
      <c r="M8" s="8">
        <v>0</v>
      </c>
      <c r="N8" s="8">
        <v>30</v>
      </c>
      <c r="O8" s="11">
        <f t="shared" ref="O8:O50" si="2">SUM(K8:N8)</f>
        <v>30</v>
      </c>
      <c r="P8" s="8" t="s">
        <v>24</v>
      </c>
      <c r="Q8" s="8" t="s">
        <v>24</v>
      </c>
      <c r="R8" s="13" t="s">
        <v>112</v>
      </c>
      <c r="S8" s="7" t="s">
        <v>37</v>
      </c>
    </row>
    <row r="9" spans="1:19" ht="30" x14ac:dyDescent="0.25">
      <c r="B9" s="7" t="s">
        <v>39</v>
      </c>
      <c r="C9" s="8">
        <v>40</v>
      </c>
      <c r="D9" s="8">
        <v>35</v>
      </c>
      <c r="E9" s="11">
        <f t="shared" si="0"/>
        <v>75</v>
      </c>
      <c r="F9" s="8">
        <v>75</v>
      </c>
      <c r="G9" s="8">
        <v>0</v>
      </c>
      <c r="H9" s="8">
        <v>0</v>
      </c>
      <c r="I9" s="8">
        <v>0</v>
      </c>
      <c r="J9" s="11">
        <f t="shared" si="1"/>
        <v>75</v>
      </c>
      <c r="K9" s="8">
        <v>60</v>
      </c>
      <c r="L9" s="8">
        <v>0</v>
      </c>
      <c r="M9" s="8">
        <v>0</v>
      </c>
      <c r="N9" s="8">
        <v>15</v>
      </c>
      <c r="O9" s="11">
        <f t="shared" si="2"/>
        <v>75</v>
      </c>
      <c r="P9" s="8" t="s">
        <v>51</v>
      </c>
      <c r="Q9" s="8" t="s">
        <v>53</v>
      </c>
      <c r="R9" s="13" t="s">
        <v>74</v>
      </c>
      <c r="S9" s="7" t="s">
        <v>73</v>
      </c>
    </row>
    <row r="10" spans="1:19" ht="30" x14ac:dyDescent="0.25">
      <c r="B10" s="7" t="s">
        <v>22</v>
      </c>
      <c r="C10" s="8">
        <v>9</v>
      </c>
      <c r="D10" s="8">
        <v>20</v>
      </c>
      <c r="E10" s="11">
        <f t="shared" si="0"/>
        <v>29</v>
      </c>
      <c r="F10" s="8">
        <v>0</v>
      </c>
      <c r="G10" s="8">
        <v>24</v>
      </c>
      <c r="H10" s="8">
        <v>5</v>
      </c>
      <c r="I10" s="8">
        <v>0</v>
      </c>
      <c r="J10" s="11">
        <f t="shared" si="1"/>
        <v>29</v>
      </c>
      <c r="K10" s="8">
        <v>29</v>
      </c>
      <c r="L10" s="8">
        <v>0</v>
      </c>
      <c r="M10" s="8">
        <v>0</v>
      </c>
      <c r="N10" s="8">
        <v>0</v>
      </c>
      <c r="O10" s="11">
        <f t="shared" si="2"/>
        <v>29</v>
      </c>
      <c r="P10" s="8" t="s">
        <v>25</v>
      </c>
      <c r="Q10" s="7" t="s">
        <v>98</v>
      </c>
      <c r="R10" s="12" t="s">
        <v>81</v>
      </c>
      <c r="S10" s="7" t="s">
        <v>97</v>
      </c>
    </row>
    <row r="11" spans="1:19" ht="30" x14ac:dyDescent="0.25">
      <c r="B11" s="7" t="s">
        <v>39</v>
      </c>
      <c r="C11" s="8">
        <v>9</v>
      </c>
      <c r="D11" s="8">
        <v>20</v>
      </c>
      <c r="E11" s="11">
        <f t="shared" si="0"/>
        <v>29</v>
      </c>
      <c r="F11" s="8">
        <v>0</v>
      </c>
      <c r="G11" s="8">
        <v>24</v>
      </c>
      <c r="H11" s="8">
        <v>5</v>
      </c>
      <c r="I11" s="8">
        <v>0</v>
      </c>
      <c r="J11" s="11">
        <f t="shared" si="1"/>
        <v>29</v>
      </c>
      <c r="K11" s="8">
        <v>29</v>
      </c>
      <c r="L11" s="8">
        <v>0</v>
      </c>
      <c r="M11" s="8">
        <v>0</v>
      </c>
      <c r="N11" s="8">
        <v>0</v>
      </c>
      <c r="O11" s="11">
        <f t="shared" si="2"/>
        <v>29</v>
      </c>
      <c r="P11" s="8" t="s">
        <v>25</v>
      </c>
      <c r="Q11" s="7" t="s">
        <v>98</v>
      </c>
      <c r="R11" s="12" t="s">
        <v>81</v>
      </c>
      <c r="S11" s="7" t="s">
        <v>97</v>
      </c>
    </row>
    <row r="12" spans="1:19" x14ac:dyDescent="0.25">
      <c r="B12" s="8" t="s">
        <v>19</v>
      </c>
      <c r="C12" s="8">
        <v>4</v>
      </c>
      <c r="D12" s="8">
        <v>31</v>
      </c>
      <c r="E12" s="11">
        <f t="shared" si="0"/>
        <v>35</v>
      </c>
      <c r="F12" s="8">
        <v>0</v>
      </c>
      <c r="G12" s="8">
        <v>6</v>
      </c>
      <c r="H12" s="8">
        <v>25</v>
      </c>
      <c r="I12" s="8">
        <v>4</v>
      </c>
      <c r="J12" s="11">
        <f t="shared" si="1"/>
        <v>35</v>
      </c>
      <c r="K12" s="8">
        <v>0</v>
      </c>
      <c r="L12" s="8">
        <v>0</v>
      </c>
      <c r="M12" s="8">
        <v>0</v>
      </c>
      <c r="N12" s="8">
        <v>35</v>
      </c>
      <c r="O12" s="11">
        <f t="shared" si="2"/>
        <v>35</v>
      </c>
      <c r="P12" s="8" t="s">
        <v>34</v>
      </c>
      <c r="Q12" s="8" t="s">
        <v>34</v>
      </c>
      <c r="R12" s="12" t="s">
        <v>103</v>
      </c>
      <c r="S12" s="8" t="s">
        <v>90</v>
      </c>
    </row>
    <row r="13" spans="1:19" ht="30" x14ac:dyDescent="0.25">
      <c r="B13" s="7" t="s">
        <v>40</v>
      </c>
      <c r="C13" s="8">
        <v>8</v>
      </c>
      <c r="D13" s="8">
        <v>21</v>
      </c>
      <c r="E13" s="11">
        <f t="shared" si="0"/>
        <v>29</v>
      </c>
      <c r="F13" s="8">
        <v>0</v>
      </c>
      <c r="G13" s="8">
        <v>0</v>
      </c>
      <c r="H13" s="8">
        <v>29</v>
      </c>
      <c r="I13" s="8">
        <v>0</v>
      </c>
      <c r="J13" s="11">
        <f t="shared" si="1"/>
        <v>29</v>
      </c>
      <c r="K13" s="8">
        <v>0</v>
      </c>
      <c r="L13" s="8">
        <v>0</v>
      </c>
      <c r="M13" s="8">
        <v>0</v>
      </c>
      <c r="N13" s="8">
        <v>29</v>
      </c>
      <c r="O13" s="11">
        <f t="shared" si="2"/>
        <v>29</v>
      </c>
      <c r="P13" s="8" t="s">
        <v>24</v>
      </c>
      <c r="Q13" s="8" t="s">
        <v>24</v>
      </c>
      <c r="R13" s="13" t="s">
        <v>112</v>
      </c>
      <c r="S13" s="8" t="s">
        <v>37</v>
      </c>
    </row>
    <row r="14" spans="1:19" ht="45" x14ac:dyDescent="0.25">
      <c r="B14" s="8" t="s">
        <v>41</v>
      </c>
      <c r="C14" s="8">
        <v>75</v>
      </c>
      <c r="D14" s="8">
        <v>75</v>
      </c>
      <c r="E14" s="11">
        <f t="shared" si="0"/>
        <v>150</v>
      </c>
      <c r="F14" s="8">
        <v>0</v>
      </c>
      <c r="G14" s="8">
        <v>150</v>
      </c>
      <c r="H14" s="8">
        <v>0</v>
      </c>
      <c r="I14" s="8">
        <v>0</v>
      </c>
      <c r="J14" s="11">
        <f t="shared" si="1"/>
        <v>150</v>
      </c>
      <c r="K14" s="8">
        <v>100</v>
      </c>
      <c r="L14" s="8">
        <v>0</v>
      </c>
      <c r="M14" s="8">
        <v>0</v>
      </c>
      <c r="N14" s="8">
        <v>50</v>
      </c>
      <c r="O14" s="11">
        <f t="shared" si="2"/>
        <v>150</v>
      </c>
      <c r="P14" s="8" t="s">
        <v>51</v>
      </c>
      <c r="Q14" s="8" t="s">
        <v>99</v>
      </c>
      <c r="R14" s="12" t="s">
        <v>114</v>
      </c>
      <c r="S14" s="7" t="s">
        <v>75</v>
      </c>
    </row>
    <row r="15" spans="1:19" ht="30" x14ac:dyDescent="0.25">
      <c r="B15" s="7" t="s">
        <v>20</v>
      </c>
      <c r="C15" s="8">
        <v>40</v>
      </c>
      <c r="D15" s="8">
        <v>35</v>
      </c>
      <c r="E15" s="11">
        <f t="shared" si="0"/>
        <v>75</v>
      </c>
      <c r="F15" s="8">
        <v>0</v>
      </c>
      <c r="G15" s="8">
        <v>75</v>
      </c>
      <c r="H15" s="8">
        <v>0</v>
      </c>
      <c r="I15" s="8">
        <v>0</v>
      </c>
      <c r="J15" s="11">
        <f t="shared" si="1"/>
        <v>75</v>
      </c>
      <c r="K15" s="8">
        <v>40</v>
      </c>
      <c r="L15" s="8">
        <v>0</v>
      </c>
      <c r="M15" s="8">
        <v>0</v>
      </c>
      <c r="N15" s="8">
        <v>35</v>
      </c>
      <c r="O15" s="11">
        <f t="shared" si="2"/>
        <v>75</v>
      </c>
      <c r="P15" s="8" t="s">
        <v>51</v>
      </c>
      <c r="Q15" s="8" t="s">
        <v>53</v>
      </c>
      <c r="R15" s="13" t="s">
        <v>74</v>
      </c>
      <c r="S15" s="7" t="s">
        <v>73</v>
      </c>
    </row>
    <row r="16" spans="1:19" ht="30" x14ac:dyDescent="0.25">
      <c r="B16" s="7" t="s">
        <v>27</v>
      </c>
      <c r="C16" s="8">
        <v>17</v>
      </c>
      <c r="D16" s="8">
        <v>14</v>
      </c>
      <c r="E16" s="11">
        <f t="shared" si="0"/>
        <v>31</v>
      </c>
      <c r="F16" s="8">
        <v>0</v>
      </c>
      <c r="G16" s="8">
        <v>31</v>
      </c>
      <c r="H16" s="8">
        <v>0</v>
      </c>
      <c r="I16" s="8">
        <v>0</v>
      </c>
      <c r="J16" s="11">
        <f t="shared" si="1"/>
        <v>31</v>
      </c>
      <c r="K16" s="8">
        <v>0</v>
      </c>
      <c r="L16" s="8">
        <v>0</v>
      </c>
      <c r="M16" s="8">
        <v>0</v>
      </c>
      <c r="N16" s="8">
        <v>31</v>
      </c>
      <c r="O16" s="11">
        <f t="shared" si="2"/>
        <v>31</v>
      </c>
      <c r="P16" s="8" t="s">
        <v>34</v>
      </c>
      <c r="Q16" s="8" t="s">
        <v>35</v>
      </c>
      <c r="R16" s="14" t="s">
        <v>113</v>
      </c>
      <c r="S16" s="7" t="s">
        <v>66</v>
      </c>
    </row>
    <row r="17" spans="2:19" ht="30" x14ac:dyDescent="0.25">
      <c r="B17" s="7" t="s">
        <v>42</v>
      </c>
      <c r="C17" s="8">
        <v>15</v>
      </c>
      <c r="D17" s="8">
        <v>13</v>
      </c>
      <c r="E17" s="11">
        <f t="shared" si="0"/>
        <v>28</v>
      </c>
      <c r="F17" s="8">
        <v>0</v>
      </c>
      <c r="G17" s="8">
        <v>0</v>
      </c>
      <c r="H17" s="8">
        <v>28</v>
      </c>
      <c r="I17" s="8">
        <v>0</v>
      </c>
      <c r="J17" s="11">
        <f t="shared" si="1"/>
        <v>28</v>
      </c>
      <c r="K17" s="8">
        <v>0</v>
      </c>
      <c r="L17" s="8">
        <v>0</v>
      </c>
      <c r="M17" s="8">
        <v>0</v>
      </c>
      <c r="N17" s="8">
        <v>28</v>
      </c>
      <c r="O17" s="11">
        <f t="shared" si="2"/>
        <v>28</v>
      </c>
      <c r="P17" s="8" t="s">
        <v>24</v>
      </c>
      <c r="Q17" s="8" t="s">
        <v>24</v>
      </c>
      <c r="R17" s="13" t="s">
        <v>112</v>
      </c>
      <c r="S17" s="7" t="s">
        <v>37</v>
      </c>
    </row>
    <row r="18" spans="2:19" ht="30" x14ac:dyDescent="0.25">
      <c r="B18" s="8" t="s">
        <v>43</v>
      </c>
      <c r="C18" s="8">
        <v>50</v>
      </c>
      <c r="D18" s="8">
        <v>3</v>
      </c>
      <c r="E18" s="11">
        <f t="shared" si="0"/>
        <v>53</v>
      </c>
      <c r="F18" s="8">
        <v>0</v>
      </c>
      <c r="G18" s="8">
        <v>0</v>
      </c>
      <c r="H18" s="8">
        <v>53</v>
      </c>
      <c r="I18" s="8">
        <v>0</v>
      </c>
      <c r="J18" s="11">
        <f t="shared" si="1"/>
        <v>53</v>
      </c>
      <c r="K18" s="8">
        <v>53</v>
      </c>
      <c r="L18" s="8">
        <v>0</v>
      </c>
      <c r="M18" s="8">
        <v>0</v>
      </c>
      <c r="N18" s="8">
        <v>0</v>
      </c>
      <c r="O18" s="11">
        <f t="shared" si="2"/>
        <v>53</v>
      </c>
      <c r="P18" s="8" t="s">
        <v>25</v>
      </c>
      <c r="Q18" s="8" t="s">
        <v>54</v>
      </c>
      <c r="R18" s="12" t="s">
        <v>82</v>
      </c>
      <c r="S18" s="7" t="s">
        <v>61</v>
      </c>
    </row>
    <row r="19" spans="2:19" x14ac:dyDescent="0.25">
      <c r="B19" s="8" t="s">
        <v>27</v>
      </c>
      <c r="C19" s="8">
        <v>0</v>
      </c>
      <c r="D19" s="8">
        <v>26</v>
      </c>
      <c r="E19" s="11">
        <f t="shared" si="0"/>
        <v>26</v>
      </c>
      <c r="F19" s="8">
        <v>0</v>
      </c>
      <c r="G19" s="8">
        <v>26</v>
      </c>
      <c r="H19" s="8">
        <v>0</v>
      </c>
      <c r="I19" s="8">
        <v>0</v>
      </c>
      <c r="J19" s="11">
        <f t="shared" si="1"/>
        <v>26</v>
      </c>
      <c r="K19" s="8">
        <v>26</v>
      </c>
      <c r="L19" s="8">
        <v>0</v>
      </c>
      <c r="M19" s="8">
        <v>0</v>
      </c>
      <c r="N19" s="8">
        <v>0</v>
      </c>
      <c r="O19" s="11">
        <f t="shared" si="2"/>
        <v>26</v>
      </c>
      <c r="P19" s="8" t="s">
        <v>51</v>
      </c>
      <c r="Q19" s="8" t="s">
        <v>53</v>
      </c>
      <c r="R19" s="12" t="s">
        <v>62</v>
      </c>
      <c r="S19" s="8" t="s">
        <v>62</v>
      </c>
    </row>
    <row r="20" spans="2:19" ht="30" x14ac:dyDescent="0.25">
      <c r="B20" s="7" t="s">
        <v>39</v>
      </c>
      <c r="C20" s="8">
        <v>22</v>
      </c>
      <c r="D20" s="8">
        <v>21</v>
      </c>
      <c r="E20" s="11">
        <f t="shared" si="0"/>
        <v>43</v>
      </c>
      <c r="F20" s="8">
        <v>0</v>
      </c>
      <c r="G20" s="8">
        <v>43</v>
      </c>
      <c r="H20" s="8">
        <v>0</v>
      </c>
      <c r="I20" s="8">
        <v>0</v>
      </c>
      <c r="J20" s="11">
        <f t="shared" si="1"/>
        <v>43</v>
      </c>
      <c r="K20" s="8">
        <v>0</v>
      </c>
      <c r="L20" s="8">
        <v>0</v>
      </c>
      <c r="M20" s="8">
        <v>0</v>
      </c>
      <c r="N20" s="8">
        <v>43</v>
      </c>
      <c r="O20" s="11">
        <f t="shared" si="2"/>
        <v>43</v>
      </c>
      <c r="P20" s="8" t="s">
        <v>34</v>
      </c>
      <c r="Q20" s="8" t="s">
        <v>34</v>
      </c>
      <c r="R20" s="13" t="s">
        <v>91</v>
      </c>
      <c r="S20" s="7" t="s">
        <v>63</v>
      </c>
    </row>
    <row r="21" spans="2:19" ht="30" x14ac:dyDescent="0.25">
      <c r="B21" s="8" t="s">
        <v>44</v>
      </c>
      <c r="C21" s="8">
        <v>42</v>
      </c>
      <c r="D21" s="8">
        <v>2</v>
      </c>
      <c r="E21" s="11">
        <f t="shared" si="0"/>
        <v>44</v>
      </c>
      <c r="F21" s="8">
        <v>0</v>
      </c>
      <c r="G21" s="8">
        <v>5</v>
      </c>
      <c r="H21" s="8">
        <v>39</v>
      </c>
      <c r="I21" s="8">
        <v>0</v>
      </c>
      <c r="J21" s="11">
        <f t="shared" si="1"/>
        <v>44</v>
      </c>
      <c r="K21" s="8">
        <v>44</v>
      </c>
      <c r="L21" s="8">
        <v>0</v>
      </c>
      <c r="M21" s="8">
        <v>0</v>
      </c>
      <c r="N21" s="8">
        <v>0</v>
      </c>
      <c r="O21" s="11">
        <f t="shared" si="2"/>
        <v>44</v>
      </c>
      <c r="P21" s="8" t="s">
        <v>25</v>
      </c>
      <c r="Q21" s="8" t="s">
        <v>54</v>
      </c>
      <c r="R21" s="15" t="s">
        <v>82</v>
      </c>
      <c r="S21" s="7" t="s">
        <v>61</v>
      </c>
    </row>
    <row r="22" spans="2:19" ht="30" x14ac:dyDescent="0.25">
      <c r="B22" s="7" t="s">
        <v>30</v>
      </c>
      <c r="C22" s="8">
        <v>9</v>
      </c>
      <c r="D22" s="8">
        <v>16</v>
      </c>
      <c r="E22" s="11">
        <f t="shared" si="0"/>
        <v>25</v>
      </c>
      <c r="F22" s="8">
        <v>0</v>
      </c>
      <c r="G22" s="8">
        <v>0</v>
      </c>
      <c r="H22" s="8">
        <v>25</v>
      </c>
      <c r="I22" s="8">
        <v>0</v>
      </c>
      <c r="J22" s="11">
        <f t="shared" si="1"/>
        <v>25</v>
      </c>
      <c r="K22" s="8">
        <v>0</v>
      </c>
      <c r="L22" s="8">
        <v>0</v>
      </c>
      <c r="M22" s="8">
        <v>0</v>
      </c>
      <c r="N22" s="8">
        <v>25</v>
      </c>
      <c r="O22" s="11">
        <f t="shared" si="2"/>
        <v>25</v>
      </c>
      <c r="P22" s="8" t="s">
        <v>24</v>
      </c>
      <c r="Q22" s="8" t="s">
        <v>24</v>
      </c>
      <c r="R22" s="13" t="s">
        <v>102</v>
      </c>
      <c r="S22" s="8" t="s">
        <v>64</v>
      </c>
    </row>
    <row r="23" spans="2:19" ht="30" x14ac:dyDescent="0.25">
      <c r="B23" s="7" t="s">
        <v>20</v>
      </c>
      <c r="C23" s="8">
        <v>15</v>
      </c>
      <c r="D23" s="8">
        <v>30</v>
      </c>
      <c r="E23" s="11">
        <f t="shared" si="0"/>
        <v>45</v>
      </c>
      <c r="F23" s="8">
        <v>0</v>
      </c>
      <c r="G23" s="8">
        <v>45</v>
      </c>
      <c r="H23" s="8">
        <v>0</v>
      </c>
      <c r="I23" s="8">
        <v>0</v>
      </c>
      <c r="J23" s="11">
        <v>45</v>
      </c>
      <c r="K23" s="8">
        <v>45</v>
      </c>
      <c r="L23" s="8">
        <v>0</v>
      </c>
      <c r="M23" s="8">
        <v>0</v>
      </c>
      <c r="N23" s="8">
        <v>0</v>
      </c>
      <c r="O23" s="11">
        <v>45</v>
      </c>
      <c r="P23" s="8" t="s">
        <v>51</v>
      </c>
      <c r="Q23" s="8" t="s">
        <v>53</v>
      </c>
      <c r="R23" s="13" t="s">
        <v>74</v>
      </c>
      <c r="S23" s="7" t="s">
        <v>73</v>
      </c>
    </row>
    <row r="24" spans="2:19" ht="30" x14ac:dyDescent="0.25">
      <c r="B24" s="7" t="s">
        <v>30</v>
      </c>
      <c r="C24" s="8">
        <v>9</v>
      </c>
      <c r="D24" s="8">
        <v>20</v>
      </c>
      <c r="E24" s="11">
        <f t="shared" si="0"/>
        <v>29</v>
      </c>
      <c r="F24" s="8">
        <v>0</v>
      </c>
      <c r="G24" s="8">
        <v>0</v>
      </c>
      <c r="H24" s="8">
        <v>29</v>
      </c>
      <c r="I24" s="8">
        <v>0</v>
      </c>
      <c r="J24" s="11">
        <f t="shared" si="1"/>
        <v>29</v>
      </c>
      <c r="K24" s="8">
        <v>0</v>
      </c>
      <c r="L24" s="8">
        <v>0</v>
      </c>
      <c r="M24" s="8">
        <v>0</v>
      </c>
      <c r="N24" s="8">
        <v>29</v>
      </c>
      <c r="O24" s="11">
        <f t="shared" si="2"/>
        <v>29</v>
      </c>
      <c r="P24" s="8" t="s">
        <v>24</v>
      </c>
      <c r="Q24" s="8" t="s">
        <v>24</v>
      </c>
      <c r="R24" s="13" t="s">
        <v>102</v>
      </c>
      <c r="S24" s="8" t="s">
        <v>37</v>
      </c>
    </row>
    <row r="25" spans="2:19" ht="30" x14ac:dyDescent="0.25">
      <c r="B25" s="7" t="s">
        <v>43</v>
      </c>
      <c r="C25" s="8">
        <v>18</v>
      </c>
      <c r="D25" s="8">
        <v>4</v>
      </c>
      <c r="E25" s="11">
        <f t="shared" si="0"/>
        <v>22</v>
      </c>
      <c r="F25" s="8">
        <v>0</v>
      </c>
      <c r="G25" s="8">
        <v>0</v>
      </c>
      <c r="H25" s="8">
        <v>22</v>
      </c>
      <c r="I25" s="8">
        <v>0</v>
      </c>
      <c r="J25" s="11">
        <f t="shared" si="1"/>
        <v>22</v>
      </c>
      <c r="K25" s="8">
        <v>0</v>
      </c>
      <c r="L25" s="8">
        <v>0</v>
      </c>
      <c r="M25" s="8">
        <v>0</v>
      </c>
      <c r="N25" s="8">
        <v>22</v>
      </c>
      <c r="O25" s="11">
        <f t="shared" si="2"/>
        <v>22</v>
      </c>
      <c r="P25" s="8" t="s">
        <v>24</v>
      </c>
      <c r="Q25" s="8" t="s">
        <v>55</v>
      </c>
      <c r="R25" s="13" t="s">
        <v>72</v>
      </c>
      <c r="S25" s="7" t="s">
        <v>65</v>
      </c>
    </row>
    <row r="26" spans="2:19" ht="30" x14ac:dyDescent="0.25">
      <c r="B26" s="7" t="s">
        <v>45</v>
      </c>
      <c r="C26" s="8">
        <v>29</v>
      </c>
      <c r="D26" s="8">
        <v>11</v>
      </c>
      <c r="E26" s="11">
        <f t="shared" si="0"/>
        <v>40</v>
      </c>
      <c r="F26" s="8">
        <v>0</v>
      </c>
      <c r="G26" s="8">
        <v>0</v>
      </c>
      <c r="H26" s="8">
        <v>29</v>
      </c>
      <c r="I26" s="8">
        <v>11</v>
      </c>
      <c r="J26" s="11">
        <f t="shared" si="1"/>
        <v>40</v>
      </c>
      <c r="K26" s="8">
        <v>40</v>
      </c>
      <c r="L26" s="8">
        <v>0</v>
      </c>
      <c r="M26" s="8">
        <v>0</v>
      </c>
      <c r="N26" s="8">
        <v>0</v>
      </c>
      <c r="O26" s="11">
        <f t="shared" si="2"/>
        <v>40</v>
      </c>
      <c r="P26" s="8" t="s">
        <v>31</v>
      </c>
      <c r="Q26" s="8" t="s">
        <v>32</v>
      </c>
      <c r="R26" s="13" t="s">
        <v>110</v>
      </c>
      <c r="S26" s="7" t="s">
        <v>119</v>
      </c>
    </row>
    <row r="27" spans="2:19" ht="30" x14ac:dyDescent="0.25">
      <c r="B27" s="7" t="s">
        <v>39</v>
      </c>
      <c r="C27" s="8">
        <v>14</v>
      </c>
      <c r="D27" s="8">
        <v>7</v>
      </c>
      <c r="E27" s="11">
        <f t="shared" si="0"/>
        <v>21</v>
      </c>
      <c r="F27" s="8">
        <v>21</v>
      </c>
      <c r="G27" s="8">
        <v>0</v>
      </c>
      <c r="H27" s="8">
        <v>0</v>
      </c>
      <c r="I27" s="8">
        <v>0</v>
      </c>
      <c r="J27" s="11">
        <f t="shared" si="1"/>
        <v>21</v>
      </c>
      <c r="K27" s="8">
        <v>0</v>
      </c>
      <c r="L27" s="8">
        <v>0</v>
      </c>
      <c r="M27" s="8">
        <v>0</v>
      </c>
      <c r="N27" s="8">
        <v>21</v>
      </c>
      <c r="O27" s="11">
        <f t="shared" si="2"/>
        <v>21</v>
      </c>
      <c r="P27" s="8" t="s">
        <v>34</v>
      </c>
      <c r="Q27" s="8" t="s">
        <v>35</v>
      </c>
      <c r="R27" s="13" t="s">
        <v>92</v>
      </c>
      <c r="S27" s="7" t="s">
        <v>66</v>
      </c>
    </row>
    <row r="28" spans="2:19" ht="30" x14ac:dyDescent="0.25">
      <c r="B28" s="7" t="s">
        <v>28</v>
      </c>
      <c r="C28" s="8">
        <v>10</v>
      </c>
      <c r="D28" s="8">
        <v>22</v>
      </c>
      <c r="E28" s="11">
        <f t="shared" si="0"/>
        <v>32</v>
      </c>
      <c r="F28" s="8">
        <v>0</v>
      </c>
      <c r="G28" s="8">
        <v>5</v>
      </c>
      <c r="H28" s="8">
        <v>26</v>
      </c>
      <c r="I28" s="8">
        <v>1</v>
      </c>
      <c r="J28" s="11">
        <f t="shared" si="1"/>
        <v>32</v>
      </c>
      <c r="K28" s="8">
        <v>0</v>
      </c>
      <c r="L28" s="8">
        <v>0</v>
      </c>
      <c r="M28" s="8">
        <v>0</v>
      </c>
      <c r="N28" s="8">
        <v>32</v>
      </c>
      <c r="O28" s="11">
        <f t="shared" si="2"/>
        <v>32</v>
      </c>
      <c r="P28" s="8" t="s">
        <v>52</v>
      </c>
      <c r="Q28" s="8" t="s">
        <v>56</v>
      </c>
      <c r="R28" s="12" t="s">
        <v>76</v>
      </c>
      <c r="S28" s="7" t="s">
        <v>117</v>
      </c>
    </row>
    <row r="29" spans="2:19" ht="30" x14ac:dyDescent="0.25">
      <c r="B29" s="7" t="s">
        <v>29</v>
      </c>
      <c r="C29" s="8">
        <v>10</v>
      </c>
      <c r="D29" s="8">
        <v>22</v>
      </c>
      <c r="E29" s="11">
        <f t="shared" si="0"/>
        <v>32</v>
      </c>
      <c r="F29" s="8">
        <v>0</v>
      </c>
      <c r="G29" s="8">
        <v>5</v>
      </c>
      <c r="H29" s="8">
        <v>26</v>
      </c>
      <c r="I29" s="8">
        <v>1</v>
      </c>
      <c r="J29" s="11">
        <f t="shared" si="1"/>
        <v>32</v>
      </c>
      <c r="K29" s="8">
        <v>0</v>
      </c>
      <c r="L29" s="8">
        <v>0</v>
      </c>
      <c r="M29" s="8">
        <v>0</v>
      </c>
      <c r="N29" s="8">
        <v>32</v>
      </c>
      <c r="O29" s="11">
        <f t="shared" si="2"/>
        <v>32</v>
      </c>
      <c r="P29" s="8" t="s">
        <v>52</v>
      </c>
      <c r="Q29" s="8" t="s">
        <v>56</v>
      </c>
      <c r="R29" s="12" t="s">
        <v>76</v>
      </c>
      <c r="S29" s="7" t="s">
        <v>117</v>
      </c>
    </row>
    <row r="30" spans="2:19" ht="30" x14ac:dyDescent="0.25">
      <c r="B30" s="7" t="s">
        <v>44</v>
      </c>
      <c r="C30" s="8">
        <v>144</v>
      </c>
      <c r="D30" s="8">
        <v>4</v>
      </c>
      <c r="E30" s="11">
        <f t="shared" si="0"/>
        <v>148</v>
      </c>
      <c r="F30" s="8">
        <v>0</v>
      </c>
      <c r="G30" s="8">
        <v>25</v>
      </c>
      <c r="H30" s="8">
        <v>119</v>
      </c>
      <c r="I30" s="8">
        <v>4</v>
      </c>
      <c r="J30" s="11">
        <f t="shared" si="1"/>
        <v>148</v>
      </c>
      <c r="K30" s="8">
        <v>148</v>
      </c>
      <c r="L30" s="8">
        <v>0</v>
      </c>
      <c r="M30" s="8">
        <v>0</v>
      </c>
      <c r="N30" s="8">
        <v>0</v>
      </c>
      <c r="O30" s="11">
        <f t="shared" si="2"/>
        <v>148</v>
      </c>
      <c r="P30" s="8" t="s">
        <v>25</v>
      </c>
      <c r="Q30" s="8" t="s">
        <v>57</v>
      </c>
      <c r="R30" s="16" t="s">
        <v>84</v>
      </c>
      <c r="S30" s="7" t="s">
        <v>118</v>
      </c>
    </row>
    <row r="31" spans="2:19" ht="30" x14ac:dyDescent="0.25">
      <c r="B31" s="7" t="s">
        <v>21</v>
      </c>
      <c r="C31" s="8">
        <v>144</v>
      </c>
      <c r="D31" s="8">
        <v>4</v>
      </c>
      <c r="E31" s="11">
        <f t="shared" si="0"/>
        <v>148</v>
      </c>
      <c r="F31" s="8">
        <v>0</v>
      </c>
      <c r="G31" s="8">
        <v>25</v>
      </c>
      <c r="H31" s="8">
        <v>119</v>
      </c>
      <c r="I31" s="8">
        <v>4</v>
      </c>
      <c r="J31" s="11">
        <f t="shared" si="1"/>
        <v>148</v>
      </c>
      <c r="K31" s="8">
        <v>148</v>
      </c>
      <c r="L31" s="8">
        <v>0</v>
      </c>
      <c r="M31" s="8">
        <v>0</v>
      </c>
      <c r="N31" s="8">
        <v>0</v>
      </c>
      <c r="O31" s="11">
        <f t="shared" si="2"/>
        <v>148</v>
      </c>
      <c r="P31" s="8" t="s">
        <v>25</v>
      </c>
      <c r="Q31" s="8" t="s">
        <v>57</v>
      </c>
      <c r="R31" s="16" t="s">
        <v>84</v>
      </c>
      <c r="S31" s="7" t="s">
        <v>118</v>
      </c>
    </row>
    <row r="32" spans="2:19" x14ac:dyDescent="0.25">
      <c r="B32" s="7" t="s">
        <v>23</v>
      </c>
      <c r="C32" s="8">
        <v>4</v>
      </c>
      <c r="D32" s="8">
        <v>26</v>
      </c>
      <c r="E32" s="11">
        <f t="shared" si="0"/>
        <v>30</v>
      </c>
      <c r="F32" s="8">
        <v>0</v>
      </c>
      <c r="G32" s="8">
        <v>7</v>
      </c>
      <c r="H32" s="8">
        <v>20</v>
      </c>
      <c r="I32" s="8">
        <v>3</v>
      </c>
      <c r="J32" s="11">
        <f t="shared" si="1"/>
        <v>30</v>
      </c>
      <c r="K32" s="8">
        <v>0</v>
      </c>
      <c r="L32" s="8">
        <v>0</v>
      </c>
      <c r="M32" s="8">
        <v>0</v>
      </c>
      <c r="N32" s="8">
        <v>30</v>
      </c>
      <c r="O32" s="11">
        <f t="shared" si="2"/>
        <v>30</v>
      </c>
      <c r="P32" s="8" t="s">
        <v>34</v>
      </c>
      <c r="Q32" s="8" t="s">
        <v>34</v>
      </c>
      <c r="R32" s="17" t="s">
        <v>93</v>
      </c>
      <c r="S32" s="7" t="s">
        <v>67</v>
      </c>
    </row>
    <row r="33" spans="2:19" ht="30" x14ac:dyDescent="0.25">
      <c r="B33" s="7" t="s">
        <v>23</v>
      </c>
      <c r="C33" s="8">
        <v>45</v>
      </c>
      <c r="D33" s="8">
        <v>77</v>
      </c>
      <c r="E33" s="11">
        <f t="shared" si="0"/>
        <v>122</v>
      </c>
      <c r="F33" s="8">
        <v>0</v>
      </c>
      <c r="G33" s="8">
        <v>29</v>
      </c>
      <c r="H33" s="8">
        <v>90</v>
      </c>
      <c r="I33" s="8">
        <v>3</v>
      </c>
      <c r="J33" s="11">
        <f t="shared" si="1"/>
        <v>122</v>
      </c>
      <c r="K33" s="8">
        <v>16</v>
      </c>
      <c r="L33" s="8">
        <v>1</v>
      </c>
      <c r="M33" s="8">
        <v>1</v>
      </c>
      <c r="N33" s="8">
        <v>104</v>
      </c>
      <c r="O33" s="11">
        <f t="shared" si="2"/>
        <v>122</v>
      </c>
      <c r="P33" s="8" t="s">
        <v>24</v>
      </c>
      <c r="Q33" s="8" t="s">
        <v>24</v>
      </c>
      <c r="R33" s="13" t="s">
        <v>102</v>
      </c>
      <c r="S33" s="7" t="s">
        <v>36</v>
      </c>
    </row>
    <row r="34" spans="2:19" x14ac:dyDescent="0.25">
      <c r="B34" s="7" t="s">
        <v>44</v>
      </c>
      <c r="C34" s="8">
        <v>9</v>
      </c>
      <c r="D34" s="8">
        <v>7</v>
      </c>
      <c r="E34" s="11">
        <f t="shared" si="0"/>
        <v>16</v>
      </c>
      <c r="F34" s="8">
        <v>0</v>
      </c>
      <c r="G34" s="8">
        <v>2</v>
      </c>
      <c r="H34" s="8">
        <v>14</v>
      </c>
      <c r="I34" s="8">
        <v>0</v>
      </c>
      <c r="J34" s="11">
        <f t="shared" si="1"/>
        <v>16</v>
      </c>
      <c r="K34" s="8">
        <v>16</v>
      </c>
      <c r="L34" s="8">
        <v>0</v>
      </c>
      <c r="M34" s="8">
        <v>0</v>
      </c>
      <c r="N34" s="8">
        <v>0</v>
      </c>
      <c r="O34" s="11">
        <f t="shared" si="2"/>
        <v>16</v>
      </c>
      <c r="P34" s="8" t="s">
        <v>25</v>
      </c>
      <c r="Q34" s="8" t="s">
        <v>25</v>
      </c>
      <c r="R34" s="15" t="s">
        <v>104</v>
      </c>
      <c r="S34" s="7" t="s">
        <v>104</v>
      </c>
    </row>
    <row r="35" spans="2:19" x14ac:dyDescent="0.25">
      <c r="B35" s="7" t="s">
        <v>21</v>
      </c>
      <c r="C35" s="8">
        <v>9</v>
      </c>
      <c r="D35" s="8">
        <v>7</v>
      </c>
      <c r="E35" s="11">
        <f t="shared" si="0"/>
        <v>16</v>
      </c>
      <c r="F35" s="8">
        <v>0</v>
      </c>
      <c r="G35" s="8">
        <v>2</v>
      </c>
      <c r="H35" s="8">
        <v>14</v>
      </c>
      <c r="I35" s="8">
        <v>0</v>
      </c>
      <c r="J35" s="11">
        <f t="shared" si="1"/>
        <v>16</v>
      </c>
      <c r="K35" s="8">
        <v>16</v>
      </c>
      <c r="L35" s="8">
        <v>0</v>
      </c>
      <c r="M35" s="8">
        <v>0</v>
      </c>
      <c r="N35" s="8">
        <v>0</v>
      </c>
      <c r="O35" s="11">
        <f t="shared" si="2"/>
        <v>16</v>
      </c>
      <c r="P35" s="8" t="s">
        <v>25</v>
      </c>
      <c r="Q35" s="8" t="s">
        <v>25</v>
      </c>
      <c r="R35" s="15" t="s">
        <v>104</v>
      </c>
      <c r="S35" s="7" t="s">
        <v>104</v>
      </c>
    </row>
    <row r="36" spans="2:19" x14ac:dyDescent="0.25">
      <c r="B36" s="7" t="s">
        <v>33</v>
      </c>
      <c r="C36" s="8">
        <v>9</v>
      </c>
      <c r="D36" s="8">
        <v>18</v>
      </c>
      <c r="E36" s="11">
        <f t="shared" si="0"/>
        <v>27</v>
      </c>
      <c r="F36" s="8">
        <v>0</v>
      </c>
      <c r="G36" s="8">
        <v>0</v>
      </c>
      <c r="H36" s="8">
        <v>27</v>
      </c>
      <c r="I36" s="8">
        <v>0</v>
      </c>
      <c r="J36" s="11">
        <f t="shared" si="1"/>
        <v>27</v>
      </c>
      <c r="K36" s="8">
        <v>0</v>
      </c>
      <c r="L36" s="8">
        <v>0</v>
      </c>
      <c r="M36" s="8">
        <v>0</v>
      </c>
      <c r="N36" s="8">
        <v>27</v>
      </c>
      <c r="O36" s="11">
        <f t="shared" si="2"/>
        <v>27</v>
      </c>
      <c r="P36" s="8" t="s">
        <v>24</v>
      </c>
      <c r="Q36" s="8" t="s">
        <v>24</v>
      </c>
      <c r="R36" s="13" t="s">
        <v>102</v>
      </c>
      <c r="S36" s="7" t="s">
        <v>37</v>
      </c>
    </row>
    <row r="37" spans="2:19" ht="30" x14ac:dyDescent="0.25">
      <c r="B37" s="7" t="s">
        <v>43</v>
      </c>
      <c r="C37" s="8">
        <v>20</v>
      </c>
      <c r="D37" s="8">
        <v>0</v>
      </c>
      <c r="E37" s="11">
        <f t="shared" si="0"/>
        <v>20</v>
      </c>
      <c r="F37" s="8">
        <v>0</v>
      </c>
      <c r="G37" s="8">
        <v>4</v>
      </c>
      <c r="H37" s="8">
        <v>16</v>
      </c>
      <c r="I37" s="8">
        <v>0</v>
      </c>
      <c r="J37" s="11">
        <f t="shared" si="1"/>
        <v>20</v>
      </c>
      <c r="K37" s="8">
        <v>20</v>
      </c>
      <c r="L37" s="8">
        <v>0</v>
      </c>
      <c r="M37" s="8">
        <v>0</v>
      </c>
      <c r="N37" s="8">
        <v>0</v>
      </c>
      <c r="O37" s="11">
        <f t="shared" si="2"/>
        <v>20</v>
      </c>
      <c r="P37" s="8" t="s">
        <v>25</v>
      </c>
      <c r="Q37" s="7" t="s">
        <v>101</v>
      </c>
      <c r="R37" s="16" t="s">
        <v>85</v>
      </c>
      <c r="S37" s="7" t="s">
        <v>68</v>
      </c>
    </row>
    <row r="38" spans="2:19" ht="30" x14ac:dyDescent="0.25">
      <c r="B38" s="7" t="s">
        <v>30</v>
      </c>
      <c r="C38" s="8">
        <v>15</v>
      </c>
      <c r="D38" s="8">
        <v>12</v>
      </c>
      <c r="E38" s="11">
        <f t="shared" si="0"/>
        <v>27</v>
      </c>
      <c r="F38" s="8">
        <v>0</v>
      </c>
      <c r="G38" s="8">
        <v>0</v>
      </c>
      <c r="H38" s="8">
        <v>27</v>
      </c>
      <c r="I38" s="8">
        <v>0</v>
      </c>
      <c r="J38" s="11">
        <f t="shared" si="1"/>
        <v>27</v>
      </c>
      <c r="K38" s="8">
        <v>0</v>
      </c>
      <c r="L38" s="8">
        <v>0</v>
      </c>
      <c r="M38" s="8">
        <v>0</v>
      </c>
      <c r="N38" s="8">
        <v>27</v>
      </c>
      <c r="O38" s="11">
        <f t="shared" si="2"/>
        <v>27</v>
      </c>
      <c r="P38" s="8" t="s">
        <v>24</v>
      </c>
      <c r="Q38" s="8" t="s">
        <v>24</v>
      </c>
      <c r="R38" s="13" t="s">
        <v>102</v>
      </c>
      <c r="S38" s="7" t="s">
        <v>69</v>
      </c>
    </row>
    <row r="39" spans="2:19" x14ac:dyDescent="0.25">
      <c r="B39" s="7" t="s">
        <v>46</v>
      </c>
      <c r="C39" s="8">
        <v>23</v>
      </c>
      <c r="D39" s="8">
        <v>38</v>
      </c>
      <c r="E39" s="11">
        <f>SUM(C39:D39)</f>
        <v>61</v>
      </c>
      <c r="F39" s="8">
        <v>0</v>
      </c>
      <c r="G39" s="8">
        <v>61</v>
      </c>
      <c r="H39" s="8">
        <v>0</v>
      </c>
      <c r="I39" s="8">
        <v>0</v>
      </c>
      <c r="J39" s="11">
        <v>61</v>
      </c>
      <c r="K39" s="8">
        <v>0</v>
      </c>
      <c r="L39" s="8">
        <v>0</v>
      </c>
      <c r="M39" s="8">
        <v>0</v>
      </c>
      <c r="N39" s="8">
        <v>61</v>
      </c>
      <c r="O39" s="11">
        <v>61</v>
      </c>
      <c r="P39" s="8" t="s">
        <v>26</v>
      </c>
      <c r="Q39" s="8" t="s">
        <v>100</v>
      </c>
      <c r="R39" s="12" t="s">
        <v>111</v>
      </c>
      <c r="S39" s="7" t="s">
        <v>108</v>
      </c>
    </row>
    <row r="40" spans="2:19" ht="30" x14ac:dyDescent="0.25">
      <c r="B40" s="7" t="s">
        <v>47</v>
      </c>
      <c r="C40" s="8">
        <v>7</v>
      </c>
      <c r="D40" s="8">
        <v>24</v>
      </c>
      <c r="E40" s="11">
        <f t="shared" si="0"/>
        <v>31</v>
      </c>
      <c r="F40" s="8">
        <v>0</v>
      </c>
      <c r="G40" s="8">
        <v>0</v>
      </c>
      <c r="H40" s="8">
        <v>31</v>
      </c>
      <c r="I40" s="8">
        <v>0</v>
      </c>
      <c r="J40" s="11">
        <f t="shared" si="1"/>
        <v>31</v>
      </c>
      <c r="K40" s="8">
        <v>0</v>
      </c>
      <c r="L40" s="8">
        <v>0</v>
      </c>
      <c r="M40" s="8">
        <v>0</v>
      </c>
      <c r="N40" s="8">
        <v>31</v>
      </c>
      <c r="O40" s="11">
        <f t="shared" si="2"/>
        <v>31</v>
      </c>
      <c r="P40" s="8" t="s">
        <v>24</v>
      </c>
      <c r="Q40" s="7" t="s">
        <v>24</v>
      </c>
      <c r="R40" s="13" t="s">
        <v>95</v>
      </c>
      <c r="S40" s="7" t="s">
        <v>37</v>
      </c>
    </row>
    <row r="41" spans="2:19" ht="30" x14ac:dyDescent="0.25">
      <c r="B41" s="7" t="s">
        <v>28</v>
      </c>
      <c r="C41" s="8">
        <v>1</v>
      </c>
      <c r="D41" s="8">
        <v>11</v>
      </c>
      <c r="E41" s="11">
        <f t="shared" si="0"/>
        <v>12</v>
      </c>
      <c r="F41" s="8">
        <v>0</v>
      </c>
      <c r="G41" s="8">
        <v>0</v>
      </c>
      <c r="H41" s="8">
        <v>12</v>
      </c>
      <c r="I41" s="8">
        <v>0</v>
      </c>
      <c r="J41" s="11">
        <f t="shared" si="1"/>
        <v>12</v>
      </c>
      <c r="K41" s="8">
        <v>0</v>
      </c>
      <c r="L41" s="8">
        <v>0</v>
      </c>
      <c r="M41" s="8">
        <v>0</v>
      </c>
      <c r="N41" s="8">
        <v>12</v>
      </c>
      <c r="O41" s="11">
        <f t="shared" si="2"/>
        <v>12</v>
      </c>
      <c r="P41" s="8" t="s">
        <v>109</v>
      </c>
      <c r="Q41" s="7" t="s">
        <v>58</v>
      </c>
      <c r="R41" s="13" t="s">
        <v>87</v>
      </c>
      <c r="S41" s="7" t="s">
        <v>106</v>
      </c>
    </row>
    <row r="42" spans="2:19" ht="30" x14ac:dyDescent="0.25">
      <c r="B42" s="7" t="s">
        <v>23</v>
      </c>
      <c r="C42" s="8">
        <v>0</v>
      </c>
      <c r="D42" s="8">
        <v>140</v>
      </c>
      <c r="E42" s="11">
        <f t="shared" si="0"/>
        <v>140</v>
      </c>
      <c r="F42" s="8">
        <v>0</v>
      </c>
      <c r="G42" s="8">
        <v>38</v>
      </c>
      <c r="H42" s="8">
        <v>90</v>
      </c>
      <c r="I42" s="8">
        <v>12</v>
      </c>
      <c r="J42" s="11">
        <f t="shared" si="1"/>
        <v>140</v>
      </c>
      <c r="K42" s="8">
        <v>140</v>
      </c>
      <c r="L42" s="8">
        <v>0</v>
      </c>
      <c r="M42" s="8">
        <v>0</v>
      </c>
      <c r="N42" s="8">
        <v>0</v>
      </c>
      <c r="O42" s="11">
        <f t="shared" si="2"/>
        <v>140</v>
      </c>
      <c r="P42" s="8" t="s">
        <v>25</v>
      </c>
      <c r="Q42" s="8" t="s">
        <v>54</v>
      </c>
      <c r="R42" s="16" t="s">
        <v>86</v>
      </c>
      <c r="S42" s="8" t="s">
        <v>70</v>
      </c>
    </row>
    <row r="43" spans="2:19" ht="30" x14ac:dyDescent="0.25">
      <c r="B43" s="7" t="s">
        <v>23</v>
      </c>
      <c r="C43" s="8">
        <v>0</v>
      </c>
      <c r="D43" s="8">
        <v>19</v>
      </c>
      <c r="E43" s="11">
        <f t="shared" si="0"/>
        <v>19</v>
      </c>
      <c r="F43" s="8">
        <v>0</v>
      </c>
      <c r="G43" s="8">
        <v>0</v>
      </c>
      <c r="H43" s="8">
        <v>19</v>
      </c>
      <c r="I43" s="8">
        <v>0</v>
      </c>
      <c r="J43" s="11">
        <v>19</v>
      </c>
      <c r="K43" s="8">
        <v>0</v>
      </c>
      <c r="L43" s="8">
        <v>0</v>
      </c>
      <c r="M43" s="8">
        <v>0</v>
      </c>
      <c r="N43" s="8">
        <v>19</v>
      </c>
      <c r="O43" s="11">
        <v>19</v>
      </c>
      <c r="P43" s="8" t="s">
        <v>52</v>
      </c>
      <c r="Q43" s="8" t="s">
        <v>77</v>
      </c>
      <c r="R43" s="13" t="s">
        <v>78</v>
      </c>
      <c r="S43" s="7" t="s">
        <v>107</v>
      </c>
    </row>
    <row r="44" spans="2:19" x14ac:dyDescent="0.25">
      <c r="B44" s="7" t="s">
        <v>48</v>
      </c>
      <c r="C44" s="8">
        <v>18</v>
      </c>
      <c r="D44" s="8">
        <v>12</v>
      </c>
      <c r="E44" s="11">
        <f t="shared" si="0"/>
        <v>30</v>
      </c>
      <c r="F44" s="8">
        <v>0</v>
      </c>
      <c r="G44" s="8">
        <v>0</v>
      </c>
      <c r="H44" s="8">
        <v>30</v>
      </c>
      <c r="I44" s="8">
        <v>0</v>
      </c>
      <c r="J44" s="11">
        <v>30</v>
      </c>
      <c r="K44" s="8">
        <v>0</v>
      </c>
      <c r="L44" s="8">
        <v>0</v>
      </c>
      <c r="M44" s="8">
        <v>0</v>
      </c>
      <c r="N44" s="8">
        <v>30</v>
      </c>
      <c r="O44" s="11">
        <v>30</v>
      </c>
      <c r="P44" s="8" t="s">
        <v>24</v>
      </c>
      <c r="Q44" s="8" t="s">
        <v>24</v>
      </c>
      <c r="R44" s="13" t="s">
        <v>102</v>
      </c>
      <c r="S44" s="8" t="s">
        <v>37</v>
      </c>
    </row>
    <row r="45" spans="2:19" x14ac:dyDescent="0.25">
      <c r="B45" s="7" t="s">
        <v>49</v>
      </c>
      <c r="C45" s="8">
        <v>0</v>
      </c>
      <c r="D45" s="8">
        <v>140</v>
      </c>
      <c r="E45" s="11">
        <f t="shared" si="0"/>
        <v>140</v>
      </c>
      <c r="F45" s="8">
        <v>140</v>
      </c>
      <c r="G45" s="8">
        <v>0</v>
      </c>
      <c r="H45" s="8">
        <v>0</v>
      </c>
      <c r="I45" s="8">
        <v>0</v>
      </c>
      <c r="J45" s="11">
        <f t="shared" si="1"/>
        <v>140</v>
      </c>
      <c r="K45" s="8">
        <v>140</v>
      </c>
      <c r="L45" s="8">
        <v>0</v>
      </c>
      <c r="M45" s="8">
        <v>0</v>
      </c>
      <c r="N45" s="8"/>
      <c r="O45" s="11">
        <f t="shared" si="2"/>
        <v>140</v>
      </c>
      <c r="P45" s="8" t="s">
        <v>25</v>
      </c>
      <c r="Q45" s="8" t="s">
        <v>59</v>
      </c>
      <c r="R45" s="16" t="s">
        <v>96</v>
      </c>
      <c r="S45" s="7" t="s">
        <v>96</v>
      </c>
    </row>
    <row r="46" spans="2:19" x14ac:dyDescent="0.25">
      <c r="B46" s="7" t="s">
        <v>50</v>
      </c>
      <c r="C46" s="8">
        <v>12</v>
      </c>
      <c r="D46" s="8">
        <v>14</v>
      </c>
      <c r="E46" s="11">
        <f t="shared" si="0"/>
        <v>26</v>
      </c>
      <c r="F46" s="8">
        <v>0</v>
      </c>
      <c r="G46" s="8">
        <v>0</v>
      </c>
      <c r="H46" s="8">
        <v>26</v>
      </c>
      <c r="I46" s="8">
        <v>0</v>
      </c>
      <c r="J46" s="11">
        <f t="shared" si="1"/>
        <v>26</v>
      </c>
      <c r="K46" s="8">
        <v>0</v>
      </c>
      <c r="L46" s="8">
        <v>0</v>
      </c>
      <c r="M46" s="8">
        <v>0</v>
      </c>
      <c r="N46" s="8">
        <v>26</v>
      </c>
      <c r="O46" s="11">
        <f t="shared" si="2"/>
        <v>26</v>
      </c>
      <c r="P46" s="8" t="s">
        <v>24</v>
      </c>
      <c r="Q46" s="8" t="s">
        <v>24</v>
      </c>
      <c r="R46" s="13" t="s">
        <v>102</v>
      </c>
      <c r="S46" s="7" t="s">
        <v>69</v>
      </c>
    </row>
    <row r="47" spans="2:19" ht="30" x14ac:dyDescent="0.25">
      <c r="B47" s="7" t="s">
        <v>30</v>
      </c>
      <c r="C47" s="8">
        <v>9</v>
      </c>
      <c r="D47" s="8">
        <v>20</v>
      </c>
      <c r="E47" s="11">
        <f t="shared" si="0"/>
        <v>29</v>
      </c>
      <c r="F47" s="8">
        <v>0</v>
      </c>
      <c r="G47" s="8">
        <v>0</v>
      </c>
      <c r="H47" s="8">
        <v>29</v>
      </c>
      <c r="I47" s="8">
        <v>0</v>
      </c>
      <c r="J47" s="11">
        <f t="shared" si="1"/>
        <v>29</v>
      </c>
      <c r="K47" s="8">
        <v>0</v>
      </c>
      <c r="L47" s="8">
        <v>0</v>
      </c>
      <c r="M47" s="8">
        <v>0</v>
      </c>
      <c r="N47" s="8">
        <v>29</v>
      </c>
      <c r="O47" s="11">
        <f t="shared" si="2"/>
        <v>29</v>
      </c>
      <c r="P47" s="8" t="s">
        <v>24</v>
      </c>
      <c r="Q47" s="8" t="s">
        <v>24</v>
      </c>
      <c r="R47" s="13" t="s">
        <v>102</v>
      </c>
      <c r="S47" s="7" t="s">
        <v>37</v>
      </c>
    </row>
    <row r="48" spans="2:19" ht="30" x14ac:dyDescent="0.25">
      <c r="B48" s="7" t="s">
        <v>49</v>
      </c>
      <c r="C48" s="8">
        <v>0</v>
      </c>
      <c r="D48" s="8">
        <v>75</v>
      </c>
      <c r="E48" s="11">
        <f t="shared" si="0"/>
        <v>75</v>
      </c>
      <c r="F48" s="8">
        <v>75</v>
      </c>
      <c r="G48" s="8">
        <v>0</v>
      </c>
      <c r="H48" s="8">
        <v>0</v>
      </c>
      <c r="I48" s="8">
        <v>0</v>
      </c>
      <c r="J48" s="11">
        <f t="shared" si="1"/>
        <v>75</v>
      </c>
      <c r="K48" s="8">
        <v>75</v>
      </c>
      <c r="L48" s="8">
        <v>0</v>
      </c>
      <c r="M48" s="8">
        <v>0</v>
      </c>
      <c r="N48" s="8">
        <v>0</v>
      </c>
      <c r="O48" s="11">
        <f t="shared" si="2"/>
        <v>75</v>
      </c>
      <c r="P48" s="8" t="s">
        <v>25</v>
      </c>
      <c r="Q48" s="7" t="s">
        <v>101</v>
      </c>
      <c r="R48" s="16" t="s">
        <v>115</v>
      </c>
      <c r="S48" s="7" t="s">
        <v>116</v>
      </c>
    </row>
    <row r="49" spans="2:19" ht="30" x14ac:dyDescent="0.25">
      <c r="B49" s="7" t="s">
        <v>49</v>
      </c>
      <c r="C49" s="8">
        <v>0</v>
      </c>
      <c r="D49" s="8">
        <v>25</v>
      </c>
      <c r="E49" s="11">
        <f t="shared" si="0"/>
        <v>25</v>
      </c>
      <c r="F49" s="8">
        <v>25</v>
      </c>
      <c r="G49" s="8">
        <v>0</v>
      </c>
      <c r="H49" s="8">
        <v>0</v>
      </c>
      <c r="I49" s="8">
        <v>0</v>
      </c>
      <c r="J49" s="11">
        <f t="shared" si="1"/>
        <v>25</v>
      </c>
      <c r="K49" s="8">
        <v>25</v>
      </c>
      <c r="L49" s="8">
        <v>0</v>
      </c>
      <c r="M49" s="8">
        <v>0</v>
      </c>
      <c r="N49" s="8">
        <v>0</v>
      </c>
      <c r="O49" s="11">
        <f t="shared" si="2"/>
        <v>25</v>
      </c>
      <c r="P49" s="8" t="s">
        <v>25</v>
      </c>
      <c r="Q49" s="8" t="s">
        <v>101</v>
      </c>
      <c r="R49" s="16" t="s">
        <v>83</v>
      </c>
      <c r="S49" s="7" t="s">
        <v>71</v>
      </c>
    </row>
    <row r="50" spans="2:19" ht="30" x14ac:dyDescent="0.25">
      <c r="B50" s="7" t="s">
        <v>23</v>
      </c>
      <c r="C50" s="8">
        <v>0</v>
      </c>
      <c r="D50" s="8">
        <v>28</v>
      </c>
      <c r="E50" s="11">
        <f t="shared" si="0"/>
        <v>28</v>
      </c>
      <c r="F50" s="8">
        <v>0</v>
      </c>
      <c r="G50" s="8">
        <v>2</v>
      </c>
      <c r="H50" s="8">
        <v>23</v>
      </c>
      <c r="I50" s="8">
        <v>3</v>
      </c>
      <c r="J50" s="11">
        <f t="shared" si="1"/>
        <v>28</v>
      </c>
      <c r="K50" s="8">
        <v>28</v>
      </c>
      <c r="L50" s="8">
        <v>0</v>
      </c>
      <c r="M50" s="8">
        <v>0</v>
      </c>
      <c r="N50" s="8">
        <v>0</v>
      </c>
      <c r="O50" s="11">
        <f t="shared" si="2"/>
        <v>28</v>
      </c>
      <c r="P50" s="8" t="s">
        <v>25</v>
      </c>
      <c r="Q50" s="8" t="s">
        <v>60</v>
      </c>
      <c r="R50" s="16" t="s">
        <v>105</v>
      </c>
      <c r="S50" s="7" t="s">
        <v>68</v>
      </c>
    </row>
    <row r="51" spans="2:19" x14ac:dyDescent="0.25">
      <c r="C51" t="s">
        <v>120</v>
      </c>
      <c r="D51" t="s">
        <v>120</v>
      </c>
      <c r="E51" s="19" t="s">
        <v>120</v>
      </c>
      <c r="F51" t="s">
        <v>120</v>
      </c>
      <c r="G51" t="s">
        <v>120</v>
      </c>
      <c r="H51" t="s">
        <v>120</v>
      </c>
      <c r="I51" t="s">
        <v>120</v>
      </c>
      <c r="J51" s="19" t="s">
        <v>120</v>
      </c>
      <c r="K51" t="s">
        <v>120</v>
      </c>
      <c r="L51" t="s">
        <v>120</v>
      </c>
      <c r="M51" t="s">
        <v>120</v>
      </c>
      <c r="N51" t="s">
        <v>120</v>
      </c>
      <c r="O51" s="19" t="s">
        <v>120</v>
      </c>
    </row>
  </sheetData>
  <autoFilter ref="B4:S51" xr:uid="{51A665B0-E264-4B0D-B48F-E1FD4F1CCE66}"/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2024-12-16T21:18:12Z</dcterms:modified>
</cp:coreProperties>
</file>