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ITÉ DE DATOS ABIERTOS\2023\SEGUNDO CUATRIMESTRE 2023\DMYE\"/>
    </mc:Choice>
  </mc:AlternateContent>
  <bookViews>
    <workbookView xWindow="0" yWindow="0" windowWidth="28800" windowHeight="11700"/>
  </bookViews>
  <sheets>
    <sheet name="SEGUNDO CUATRIMESTRE UNIVET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O3" i="1"/>
  <c r="U3" i="1"/>
  <c r="H4" i="1"/>
  <c r="O4" i="1"/>
  <c r="U4" i="1"/>
  <c r="H5" i="1"/>
  <c r="O5" i="1"/>
  <c r="U5" i="1"/>
  <c r="U6" i="1" s="1"/>
  <c r="F6" i="1"/>
  <c r="G6" i="1"/>
  <c r="H6" i="1"/>
  <c r="I6" i="1"/>
  <c r="J6" i="1"/>
  <c r="K6" i="1"/>
  <c r="L6" i="1"/>
  <c r="M6" i="1"/>
  <c r="N6" i="1"/>
  <c r="P6" i="1"/>
  <c r="Q6" i="1"/>
  <c r="R6" i="1"/>
  <c r="S6" i="1"/>
  <c r="T6" i="1"/>
  <c r="F7" i="1"/>
  <c r="G7" i="1"/>
  <c r="H7" i="1"/>
  <c r="I7" i="1"/>
  <c r="J7" i="1"/>
  <c r="K7" i="1"/>
  <c r="L7" i="1"/>
  <c r="M7" i="1"/>
  <c r="N7" i="1"/>
  <c r="P7" i="1"/>
  <c r="Q7" i="1"/>
  <c r="R7" i="1"/>
  <c r="S7" i="1"/>
  <c r="T7" i="1"/>
  <c r="O6" i="1" l="1"/>
  <c r="U7" i="1"/>
  <c r="O7" i="1"/>
</calcChain>
</file>

<file path=xl/sharedStrings.xml><?xml version="1.0" encoding="utf-8"?>
<sst xmlns="http://schemas.openxmlformats.org/spreadsheetml/2006/main" count="67" uniqueCount="36">
  <si>
    <t>FIN</t>
  </si>
  <si>
    <t>TOTAL,  ADULTOS Y MUJERES</t>
  </si>
  <si>
    <t>No aplica pues las actividades informativas van dirigidas a toda la población adulta</t>
  </si>
  <si>
    <t>No aplica</t>
  </si>
  <si>
    <t>Actividades informativas en materia de violencia sexual, explotación y trata de personas dirigidas a personas adultas mujeres</t>
  </si>
  <si>
    <t>Mujeres formadas e informadas en materia de delitos de violencia sexual, explotación y trata de personas</t>
  </si>
  <si>
    <t>Personas prevenidas, sensibilizadas, formadas  e informadas en materia  de los delitos de violencia sexual, explotación y trata de personas</t>
  </si>
  <si>
    <t>Actividades informativas en materia de violencia sexual, explotación y trata de personas dirigidas a personas adultas de ambos sexos (grupos mixtos)</t>
  </si>
  <si>
    <t>Adultos prevenidos, formados, informados y sensibilizados en materia de los delitos de violencia sexual, explotación y trata de personas</t>
  </si>
  <si>
    <t xml:space="preserve">Niños, niñas y adolescentes prevenidos, formados e informados en materia de la violencia sexual, explotación y trata de personas y sus derechos </t>
  </si>
  <si>
    <t>Total</t>
  </si>
  <si>
    <t>No indica</t>
  </si>
  <si>
    <t>Otro</t>
  </si>
  <si>
    <t>Garífuna</t>
  </si>
  <si>
    <t>Xinca</t>
  </si>
  <si>
    <t>Maya</t>
  </si>
  <si>
    <t>De 30 en adelante</t>
  </si>
  <si>
    <t>Mayores de 18 hasta 30 años
(Jóvenes)</t>
  </si>
  <si>
    <t>13-18 Años
(Jóvenes Adolescen-tes)</t>
  </si>
  <si>
    <t>Mayores de 5 hasta  
Menores de 13 Años</t>
  </si>
  <si>
    <t>0-5
Años</t>
  </si>
  <si>
    <t>Hombres</t>
  </si>
  <si>
    <t>Mujeres</t>
  </si>
  <si>
    <t>Funcionarios públicos/empleados/colaboradores</t>
  </si>
  <si>
    <t>Entidades</t>
  </si>
  <si>
    <t>BREVE DESCRIPCIÓN</t>
  </si>
  <si>
    <t>Dirección y Coordinación</t>
  </si>
  <si>
    <t>ACCIONES</t>
  </si>
  <si>
    <t>SUBPRODUCTO</t>
  </si>
  <si>
    <t>Actividades formativas en materia de violencia sexual, explotación y trata de personas dirigidas a niños, niñas y adolescentes</t>
  </si>
  <si>
    <t>No aplica pues las actividades formativas van dirigidas a niños, niñas y adolescentes</t>
  </si>
  <si>
    <t>TOTAL GENERAL NIÑOS, NIÑAS Y ADOLESCENTES ADULTOS MUJERES</t>
  </si>
  <si>
    <r>
      <t xml:space="preserve"> </t>
    </r>
    <r>
      <rPr>
        <sz val="12"/>
        <rFont val="Arial Narrow"/>
        <family val="2"/>
      </rPr>
      <t xml:space="preserve">
Sexo</t>
    </r>
  </si>
  <si>
    <r>
      <t xml:space="preserve"> </t>
    </r>
    <r>
      <rPr>
        <sz val="12"/>
        <rFont val="Arial Narrow"/>
        <family val="2"/>
      </rPr>
      <t xml:space="preserve">
Edad</t>
    </r>
  </si>
  <si>
    <r>
      <t xml:space="preserve"> </t>
    </r>
    <r>
      <rPr>
        <sz val="12"/>
        <rFont val="Arial Narrow"/>
        <family val="2"/>
      </rPr>
      <t xml:space="preserve">
Grupo Étnico</t>
    </r>
  </si>
  <si>
    <t>Dirección de Monitoreo y Estadística
Unidades Móviles para la Prevención de los Delitos de Violencia Sexual, Explotación y Trata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</si>
</sst>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7"/>
  <sheetViews>
    <sheetView tabSelected="1" workbookViewId="0">
      <selection activeCell="P1" sqref="P1:U1"/>
    </sheetView>
  </sheetViews>
  <sheetFormatPr baseColWidth="10" defaultRowHeight="15" x14ac:dyDescent="0.25"/>
  <cols>
    <col min="1" max="2" width="40.5703125" customWidth="1"/>
    <col min="3" max="3" width="88" customWidth="1"/>
    <col min="4" max="4" width="33" customWidth="1"/>
    <col min="5" max="5" width="47" customWidth="1"/>
    <col min="6" max="21" width="15.7109375" customWidth="1"/>
  </cols>
  <sheetData>
    <row r="1" spans="1:21" ht="15.75" x14ac:dyDescent="0.25">
      <c r="A1" t="s">
        <v>26</v>
      </c>
      <c r="B1" t="s">
        <v>28</v>
      </c>
      <c r="C1" t="s">
        <v>27</v>
      </c>
      <c r="D1" t="s">
        <v>24</v>
      </c>
      <c r="E1" t="s">
        <v>23</v>
      </c>
      <c r="F1" t="s">
        <v>32</v>
      </c>
      <c r="G1" t="s">
        <v>32</v>
      </c>
      <c r="H1" t="s">
        <v>32</v>
      </c>
      <c r="I1" t="s">
        <v>33</v>
      </c>
      <c r="J1" t="s">
        <v>33</v>
      </c>
      <c r="K1" t="s">
        <v>33</v>
      </c>
      <c r="L1" t="s">
        <v>33</v>
      </c>
      <c r="M1" t="s">
        <v>33</v>
      </c>
      <c r="N1" t="s">
        <v>33</v>
      </c>
      <c r="O1" t="s">
        <v>33</v>
      </c>
      <c r="P1" t="s">
        <v>34</v>
      </c>
      <c r="Q1" t="s">
        <v>34</v>
      </c>
      <c r="R1" t="s">
        <v>34</v>
      </c>
      <c r="S1" t="s">
        <v>34</v>
      </c>
      <c r="T1" t="s">
        <v>34</v>
      </c>
      <c r="U1" t="s">
        <v>34</v>
      </c>
    </row>
    <row r="2" spans="1:21" x14ac:dyDescent="0.25">
      <c r="A2" t="s">
        <v>35</v>
      </c>
      <c r="B2" t="s">
        <v>26</v>
      </c>
      <c r="C2" t="s">
        <v>25</v>
      </c>
      <c r="D2" t="s">
        <v>24</v>
      </c>
      <c r="E2" t="s">
        <v>23</v>
      </c>
      <c r="F2" t="s">
        <v>22</v>
      </c>
      <c r="G2" t="s">
        <v>21</v>
      </c>
      <c r="H2" t="s">
        <v>10</v>
      </c>
      <c r="I2" t="s">
        <v>20</v>
      </c>
      <c r="J2" t="s">
        <v>19</v>
      </c>
      <c r="K2" t="s">
        <v>18</v>
      </c>
      <c r="L2" t="s">
        <v>17</v>
      </c>
      <c r="M2" t="s">
        <v>16</v>
      </c>
      <c r="N2" t="s">
        <v>11</v>
      </c>
      <c r="O2" t="s">
        <v>10</v>
      </c>
      <c r="P2" t="s">
        <v>15</v>
      </c>
      <c r="Q2" t="s">
        <v>14</v>
      </c>
      <c r="R2" t="s">
        <v>13</v>
      </c>
      <c r="S2" t="s">
        <v>12</v>
      </c>
      <c r="T2" t="s">
        <v>11</v>
      </c>
      <c r="U2" t="s">
        <v>10</v>
      </c>
    </row>
    <row r="3" spans="1:21" x14ac:dyDescent="0.25">
      <c r="A3" t="s">
        <v>6</v>
      </c>
      <c r="B3" t="s">
        <v>9</v>
      </c>
      <c r="C3" t="s">
        <v>29</v>
      </c>
      <c r="D3" t="s">
        <v>3</v>
      </c>
      <c r="E3" t="s">
        <v>30</v>
      </c>
      <c r="F3">
        <v>13737</v>
      </c>
      <c r="G3">
        <v>13304</v>
      </c>
      <c r="H3">
        <f>SUM(F3:G3)</f>
        <v>27041</v>
      </c>
      <c r="J3">
        <v>18000</v>
      </c>
      <c r="K3">
        <v>9041</v>
      </c>
      <c r="O3">
        <f>SUM(I3:M3)</f>
        <v>27041</v>
      </c>
      <c r="P3">
        <v>8334</v>
      </c>
      <c r="S3">
        <v>18707</v>
      </c>
      <c r="U3">
        <f>SUM(P3:S3)</f>
        <v>27041</v>
      </c>
    </row>
    <row r="4" spans="1:21" x14ac:dyDescent="0.25">
      <c r="A4" t="s">
        <v>6</v>
      </c>
      <c r="B4" t="s">
        <v>8</v>
      </c>
      <c r="C4" t="s">
        <v>7</v>
      </c>
      <c r="D4" t="s">
        <v>3</v>
      </c>
      <c r="E4" t="s">
        <v>2</v>
      </c>
      <c r="F4">
        <v>6406</v>
      </c>
      <c r="G4">
        <v>3108</v>
      </c>
      <c r="H4">
        <f>SUM(F4:G4)</f>
        <v>9514</v>
      </c>
      <c r="L4">
        <v>4248</v>
      </c>
      <c r="M4">
        <v>5266</v>
      </c>
      <c r="O4">
        <f>SUM(I4:N4)</f>
        <v>9514</v>
      </c>
      <c r="P4">
        <v>2775</v>
      </c>
      <c r="S4">
        <v>6739</v>
      </c>
      <c r="U4">
        <f>SUM(P4:T4)</f>
        <v>9514</v>
      </c>
    </row>
    <row r="5" spans="1:21" x14ac:dyDescent="0.25">
      <c r="A5" t="s">
        <v>6</v>
      </c>
      <c r="B5" t="s">
        <v>5</v>
      </c>
      <c r="C5" t="s">
        <v>4</v>
      </c>
      <c r="D5" t="s">
        <v>3</v>
      </c>
      <c r="E5" t="s">
        <v>2</v>
      </c>
      <c r="F5">
        <v>12206</v>
      </c>
      <c r="H5">
        <f>SUM(F5:G5)</f>
        <v>12206</v>
      </c>
      <c r="L5">
        <v>3750</v>
      </c>
      <c r="M5">
        <v>8456</v>
      </c>
      <c r="O5">
        <f>SUM(I5:N5)</f>
        <v>12206</v>
      </c>
      <c r="P5">
        <v>5580</v>
      </c>
      <c r="S5">
        <v>6626</v>
      </c>
      <c r="U5">
        <f>SUM(P5:T5)</f>
        <v>12206</v>
      </c>
    </row>
    <row r="6" spans="1:21" x14ac:dyDescent="0.25">
      <c r="A6" t="s">
        <v>0</v>
      </c>
      <c r="B6" t="s">
        <v>0</v>
      </c>
      <c r="C6" t="s">
        <v>0</v>
      </c>
      <c r="D6" t="s">
        <v>0</v>
      </c>
      <c r="E6" t="s">
        <v>1</v>
      </c>
      <c r="F6">
        <f t="shared" ref="F6:U6" si="0">SUM(F4:F5)</f>
        <v>18612</v>
      </c>
      <c r="G6">
        <f t="shared" si="0"/>
        <v>3108</v>
      </c>
      <c r="H6">
        <f t="shared" si="0"/>
        <v>21720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7998</v>
      </c>
      <c r="M6">
        <f t="shared" si="0"/>
        <v>13722</v>
      </c>
      <c r="N6">
        <f t="shared" si="0"/>
        <v>0</v>
      </c>
      <c r="O6">
        <f t="shared" si="0"/>
        <v>21720</v>
      </c>
      <c r="P6">
        <f t="shared" si="0"/>
        <v>8355</v>
      </c>
      <c r="Q6">
        <f t="shared" si="0"/>
        <v>0</v>
      </c>
      <c r="R6">
        <f t="shared" si="0"/>
        <v>0</v>
      </c>
      <c r="S6">
        <f t="shared" si="0"/>
        <v>13365</v>
      </c>
      <c r="T6">
        <f t="shared" si="0"/>
        <v>0</v>
      </c>
      <c r="U6">
        <f t="shared" si="0"/>
        <v>21720</v>
      </c>
    </row>
    <row r="7" spans="1:21" x14ac:dyDescent="0.25">
      <c r="A7" t="s">
        <v>0</v>
      </c>
      <c r="B7" t="s">
        <v>0</v>
      </c>
      <c r="C7" t="s">
        <v>0</v>
      </c>
      <c r="D7" t="s">
        <v>0</v>
      </c>
      <c r="E7" t="s">
        <v>31</v>
      </c>
      <c r="F7">
        <f t="shared" ref="F7:U7" si="1">SUM(F3+F4+F5)</f>
        <v>32349</v>
      </c>
      <c r="G7">
        <f t="shared" si="1"/>
        <v>16412</v>
      </c>
      <c r="H7">
        <f t="shared" si="1"/>
        <v>48761</v>
      </c>
      <c r="I7">
        <f t="shared" si="1"/>
        <v>0</v>
      </c>
      <c r="J7">
        <f t="shared" si="1"/>
        <v>18000</v>
      </c>
      <c r="K7">
        <f t="shared" si="1"/>
        <v>9041</v>
      </c>
      <c r="L7">
        <f t="shared" si="1"/>
        <v>7998</v>
      </c>
      <c r="M7">
        <f t="shared" si="1"/>
        <v>13722</v>
      </c>
      <c r="N7">
        <f t="shared" si="1"/>
        <v>0</v>
      </c>
      <c r="O7">
        <f t="shared" si="1"/>
        <v>48761</v>
      </c>
      <c r="P7">
        <f t="shared" si="1"/>
        <v>16689</v>
      </c>
      <c r="Q7">
        <f t="shared" si="1"/>
        <v>0</v>
      </c>
      <c r="R7">
        <f t="shared" si="1"/>
        <v>0</v>
      </c>
      <c r="S7">
        <f t="shared" si="1"/>
        <v>32072</v>
      </c>
      <c r="T7">
        <f t="shared" si="1"/>
        <v>0</v>
      </c>
      <c r="U7">
        <f t="shared" si="1"/>
        <v>48761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CUATRIMESTRE UNIVET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2023-10-06T16:56:31Z</dcterms:created>
  <dcterms:modified xsi:type="dcterms:W3CDTF">2023-10-06T17:06:18Z</dcterms:modified>
</cp:coreProperties>
</file>