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3\COMITÉ DE DATOS ABIERTOS\TERCER CUATRIMESTRE\DIREX\"/>
    </mc:Choice>
  </mc:AlternateContent>
  <bookViews>
    <workbookView xWindow="0" yWindow="0" windowWidth="28800" windowHeight="11700"/>
  </bookViews>
  <sheets>
    <sheet name="3ER CUATRIMESTRE 2023" sheetId="1" r:id="rId1"/>
  </sheets>
  <externalReferences>
    <externalReference r:id="rId2"/>
  </externalReference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Q3" i="1"/>
  <c r="Q18" i="1" s="1"/>
  <c r="X3" i="1"/>
  <c r="X18" i="1" s="1"/>
  <c r="J4" i="1"/>
  <c r="J18" i="1" s="1"/>
  <c r="Q4" i="1"/>
  <c r="X4" i="1"/>
  <c r="J5" i="1"/>
  <c r="Q5" i="1"/>
  <c r="X5" i="1"/>
  <c r="J6" i="1"/>
  <c r="Q6" i="1"/>
  <c r="X6" i="1"/>
  <c r="J7" i="1"/>
  <c r="Q7" i="1"/>
  <c r="X7" i="1"/>
  <c r="J8" i="1"/>
  <c r="Q8" i="1"/>
  <c r="X8" i="1"/>
  <c r="J9" i="1"/>
  <c r="Q9" i="1"/>
  <c r="X9" i="1"/>
  <c r="J10" i="1"/>
  <c r="Q10" i="1"/>
  <c r="X10" i="1"/>
  <c r="J11" i="1"/>
  <c r="Q11" i="1"/>
  <c r="X11" i="1"/>
  <c r="J12" i="1"/>
  <c r="Q12" i="1"/>
  <c r="X12" i="1"/>
  <c r="J13" i="1"/>
  <c r="Q13" i="1"/>
  <c r="X13" i="1"/>
  <c r="J14" i="1"/>
  <c r="Q14" i="1"/>
  <c r="X14" i="1"/>
  <c r="J15" i="1"/>
  <c r="Q15" i="1"/>
  <c r="X15" i="1"/>
  <c r="J16" i="1"/>
  <c r="Q16" i="1"/>
  <c r="X16" i="1"/>
  <c r="J17" i="1"/>
  <c r="Q17" i="1"/>
  <c r="X17" i="1"/>
  <c r="F18" i="1"/>
  <c r="G18" i="1"/>
  <c r="G71" i="1" s="1"/>
  <c r="H18" i="1"/>
  <c r="H71" i="1" s="1"/>
  <c r="I18" i="1"/>
  <c r="K18" i="1"/>
  <c r="K71" i="1" s="1"/>
  <c r="L18" i="1"/>
  <c r="L71" i="1" s="1"/>
  <c r="M18" i="1"/>
  <c r="M71" i="1" s="1"/>
  <c r="N18" i="1"/>
  <c r="N71" i="1" s="1"/>
  <c r="O18" i="1"/>
  <c r="O71" i="1" s="1"/>
  <c r="P18" i="1"/>
  <c r="P71" i="1" s="1"/>
  <c r="R18" i="1"/>
  <c r="R71" i="1" s="1"/>
  <c r="S18" i="1"/>
  <c r="S71" i="1" s="1"/>
  <c r="T18" i="1"/>
  <c r="T71" i="1" s="1"/>
  <c r="U18" i="1"/>
  <c r="U71" i="1" s="1"/>
  <c r="V18" i="1"/>
  <c r="W18" i="1"/>
  <c r="W71" i="1" s="1"/>
  <c r="J19" i="1"/>
  <c r="Q19" i="1"/>
  <c r="X19" i="1"/>
  <c r="X27" i="1" s="1"/>
  <c r="J20" i="1"/>
  <c r="Q20" i="1"/>
  <c r="Q27" i="1" s="1"/>
  <c r="X20" i="1"/>
  <c r="J21" i="1"/>
  <c r="J27" i="1" s="1"/>
  <c r="Q21" i="1"/>
  <c r="X21" i="1"/>
  <c r="J22" i="1"/>
  <c r="Q22" i="1"/>
  <c r="X22" i="1"/>
  <c r="J23" i="1"/>
  <c r="Q23" i="1"/>
  <c r="X23" i="1"/>
  <c r="J24" i="1"/>
  <c r="Q24" i="1"/>
  <c r="X24" i="1"/>
  <c r="J25" i="1"/>
  <c r="Q25" i="1"/>
  <c r="X25" i="1"/>
  <c r="J26" i="1"/>
  <c r="Q26" i="1"/>
  <c r="X26" i="1"/>
  <c r="F27" i="1"/>
  <c r="G27" i="1"/>
  <c r="H27" i="1"/>
  <c r="I27" i="1"/>
  <c r="I71" i="1" s="1"/>
  <c r="K27" i="1"/>
  <c r="L27" i="1"/>
  <c r="M27" i="1"/>
  <c r="N27" i="1"/>
  <c r="O27" i="1"/>
  <c r="P27" i="1"/>
  <c r="R27" i="1"/>
  <c r="S27" i="1"/>
  <c r="T27" i="1"/>
  <c r="U27" i="1"/>
  <c r="V27" i="1"/>
  <c r="W27" i="1"/>
  <c r="J28" i="1"/>
  <c r="Q28" i="1"/>
  <c r="Q48" i="1" s="1"/>
  <c r="X28" i="1"/>
  <c r="J29" i="1"/>
  <c r="Q29" i="1"/>
  <c r="X29" i="1"/>
  <c r="J30" i="1"/>
  <c r="Q30" i="1"/>
  <c r="X30" i="1"/>
  <c r="X48" i="1" s="1"/>
  <c r="J31" i="1"/>
  <c r="J48" i="1" s="1"/>
  <c r="Q31" i="1"/>
  <c r="X31" i="1"/>
  <c r="J32" i="1"/>
  <c r="Q32" i="1"/>
  <c r="X32" i="1"/>
  <c r="J33" i="1"/>
  <c r="Q33" i="1"/>
  <c r="X33" i="1"/>
  <c r="J34" i="1"/>
  <c r="Q34" i="1"/>
  <c r="X34" i="1"/>
  <c r="J35" i="1"/>
  <c r="Q35" i="1"/>
  <c r="X35" i="1"/>
  <c r="J36" i="1"/>
  <c r="Q36" i="1"/>
  <c r="X36" i="1"/>
  <c r="J37" i="1"/>
  <c r="Q37" i="1"/>
  <c r="X37" i="1"/>
  <c r="J38" i="1"/>
  <c r="Q38" i="1"/>
  <c r="X38" i="1"/>
  <c r="J39" i="1"/>
  <c r="Q39" i="1"/>
  <c r="X39" i="1"/>
  <c r="J40" i="1"/>
  <c r="Q40" i="1"/>
  <c r="X40" i="1"/>
  <c r="J41" i="1"/>
  <c r="Q41" i="1"/>
  <c r="X41" i="1"/>
  <c r="J42" i="1"/>
  <c r="Q42" i="1"/>
  <c r="X42" i="1"/>
  <c r="J43" i="1"/>
  <c r="Q43" i="1"/>
  <c r="X43" i="1"/>
  <c r="J44" i="1"/>
  <c r="Q44" i="1"/>
  <c r="X44" i="1"/>
  <c r="J45" i="1"/>
  <c r="Q45" i="1"/>
  <c r="X45" i="1"/>
  <c r="J46" i="1"/>
  <c r="Q46" i="1"/>
  <c r="X46" i="1"/>
  <c r="J47" i="1"/>
  <c r="Q47" i="1"/>
  <c r="X47" i="1"/>
  <c r="F48" i="1"/>
  <c r="F71" i="1" s="1"/>
  <c r="G48" i="1"/>
  <c r="H48" i="1"/>
  <c r="I48" i="1"/>
  <c r="K48" i="1"/>
  <c r="L48" i="1"/>
  <c r="M48" i="1"/>
  <c r="N48" i="1"/>
  <c r="O48" i="1"/>
  <c r="P48" i="1"/>
  <c r="R48" i="1"/>
  <c r="S48" i="1"/>
  <c r="T48" i="1"/>
  <c r="U48" i="1"/>
  <c r="V48" i="1"/>
  <c r="V71" i="1" s="1"/>
  <c r="W48" i="1"/>
  <c r="J49" i="1"/>
  <c r="J70" i="1" s="1"/>
  <c r="Q49" i="1"/>
  <c r="Q70" i="1" s="1"/>
  <c r="X49" i="1"/>
  <c r="X70" i="1" s="1"/>
  <c r="J50" i="1"/>
  <c r="Q50" i="1"/>
  <c r="X50" i="1"/>
  <c r="J51" i="1"/>
  <c r="Q51" i="1"/>
  <c r="X51" i="1"/>
  <c r="J52" i="1"/>
  <c r="Q52" i="1"/>
  <c r="X52" i="1"/>
  <c r="J53" i="1"/>
  <c r="Q53" i="1"/>
  <c r="X53" i="1"/>
  <c r="J54" i="1"/>
  <c r="Q54" i="1"/>
  <c r="X54" i="1"/>
  <c r="J55" i="1"/>
  <c r="Q55" i="1"/>
  <c r="X55" i="1"/>
  <c r="J56" i="1"/>
  <c r="Q56" i="1"/>
  <c r="X56" i="1"/>
  <c r="J57" i="1"/>
  <c r="Q57" i="1"/>
  <c r="X57" i="1"/>
  <c r="J58" i="1"/>
  <c r="Q58" i="1"/>
  <c r="X58" i="1"/>
  <c r="J59" i="1"/>
  <c r="Q59" i="1"/>
  <c r="X59" i="1"/>
  <c r="J60" i="1"/>
  <c r="Q60" i="1"/>
  <c r="X60" i="1"/>
  <c r="J61" i="1"/>
  <c r="Q61" i="1"/>
  <c r="X61" i="1"/>
  <c r="J62" i="1"/>
  <c r="Q62" i="1"/>
  <c r="X62" i="1"/>
  <c r="J63" i="1"/>
  <c r="Q63" i="1"/>
  <c r="X63" i="1"/>
  <c r="J64" i="1"/>
  <c r="Q64" i="1"/>
  <c r="X64" i="1"/>
  <c r="J65" i="1"/>
  <c r="Q65" i="1"/>
  <c r="X65" i="1"/>
  <c r="J66" i="1"/>
  <c r="Q66" i="1"/>
  <c r="X66" i="1"/>
  <c r="J67" i="1"/>
  <c r="Q67" i="1"/>
  <c r="X67" i="1"/>
  <c r="J68" i="1"/>
  <c r="Q68" i="1"/>
  <c r="X68" i="1"/>
  <c r="J69" i="1"/>
  <c r="Q69" i="1"/>
  <c r="X69" i="1"/>
  <c r="F70" i="1"/>
  <c r="G70" i="1"/>
  <c r="H70" i="1"/>
  <c r="I70" i="1"/>
  <c r="K70" i="1"/>
  <c r="L70" i="1"/>
  <c r="M70" i="1"/>
  <c r="N70" i="1"/>
  <c r="O70" i="1"/>
  <c r="P70" i="1"/>
  <c r="R70" i="1"/>
  <c r="S70" i="1"/>
  <c r="T70" i="1"/>
  <c r="U70" i="1"/>
  <c r="V70" i="1"/>
  <c r="W70" i="1"/>
  <c r="X71" i="1" l="1"/>
  <c r="J71" i="1"/>
  <c r="Q71" i="1"/>
</calcChain>
</file>

<file path=xl/sharedStrings.xml><?xml version="1.0" encoding="utf-8"?>
<sst xmlns="http://schemas.openxmlformats.org/spreadsheetml/2006/main" count="393" uniqueCount="161">
  <si>
    <t>MUJERES</t>
  </si>
  <si>
    <t>CHARLA INFORMATIVA DE PREVENCIÓN CONTRA LOS DELITOS DE EXPLOTACIÓN Y MECANISMOS DE DENUNCIA DIRIGIDA A MUJERES DE LA SUPERVISIÓN EDUCATIVA DE SAN VICENTE PACAYA, ESCUINTLA</t>
  </si>
  <si>
    <t>SUPERVISIÓN EDUCATIVA SAN VICENTE PACAYA</t>
  </si>
  <si>
    <t>PROCESO INFORMATIVO EN MATERIA DEL QUE HACER INSTITUCIONAL DE SVET Y LO RELATIVO A LOS DELITOS DE EXPLOTACIÓN SEXUAL DIRIGIDO A MUJERES DEL MINISTERIO DE CULTURA Y DEPORTES</t>
  </si>
  <si>
    <t>MINSTERIO DE CULTURA Y DEPORTES</t>
  </si>
  <si>
    <t>PROCESO INFORMATIVO EN MATERIA DEL QUE HACER INSTITUCIONAL DE SVET Y LO RELATIVO A LOS DELITOS DE EXPLOTACIÓN SEXUAL DIRIGIDA A MUJERES DE LA MUNICIPALIDAD DE PALENCIA</t>
  </si>
  <si>
    <t>MUNICIPALIDAD DE PALENCIA</t>
  </si>
  <si>
    <t>PROCESO INFORMATIVO EN EL MARCO DEL DÍA INTERNACIONAL DE LA ELIMINACIÓN DE LA VIOLENCIA CONTRA LA MUJER EN MATERIA DE EXPLOTACIÓN SEXUAL Y SUS PEORES FORMAS DIRIGIDO A MUJERES DE LA DIRECCIÓN MUNICIPAL DE LA MUJER EN LA MUNICIPALIDAD DE CHIMALTENANGO</t>
  </si>
  <si>
    <t>DIRECCIÓN MUNICIPAL DE LA MUJER</t>
  </si>
  <si>
    <t xml:space="preserve">PROCESO FORMATIVO EN MATERIA DE EXPLOTACIÓN, INICIATIVA GUATEMALA </t>
  </si>
  <si>
    <t>INICIATIVA GUATEMALA</t>
  </si>
  <si>
    <t>PROCESO FORMATIVO PREVENCIÓN DE LA EXPLOTACIÓN SEXUAL DIRIGIDO A MUJERES DE AGIMS SAN JUAN SACATEPÉQUEZ</t>
  </si>
  <si>
    <t>AGIMS</t>
  </si>
  <si>
    <t>PROCESO FORMATIVO PREVENCIÓN DE LA EXPLOTACIÓN SEXUAL DIRIGIDO A MUJERES EN COMUNIDAD CRISTIANA CASA DE DIOS ESCUINTLA</t>
  </si>
  <si>
    <t>COMUNIDAD CRISTIANA CASA DE DIOS</t>
  </si>
  <si>
    <t>TALLER DE PREVENCIÓN DE LA EXPLOTACIÓN SEXUAL, DE NIÑAS, NIÑOS Y ADOLESCENTES EN ACTIVIDADES RELACIONADAS EN VIAJES Y TURISMO DIRIGIDO A MUJERES</t>
  </si>
  <si>
    <t>DIRECCIÓN MUNICIPAL DE LA MUJER Y UNIDADES DE GÉNERO</t>
  </si>
  <si>
    <t>PROCESO FORMATIVO AGENTES DE CAMBIO DIRIGIDO A MUJERES DE LA MUNITEC</t>
  </si>
  <si>
    <t>MUNITEC</t>
  </si>
  <si>
    <t>PROCESO INFORMATIVO EN EL MARCO DEL DÍA INTERNACIONAL DE LA ELIMINACIÓN DE LA VIOLENCIA CONTRA LA MUJER EN MATERIA DE EXPLOTACIÓN SEXUAL Y SUS PEORES FORMAS EN ASECSA DIRIGIDA A MUJERES COMADRONAS DE NIM ALAXIK</t>
  </si>
  <si>
    <t>ASECSA NIM ALAXIK</t>
  </si>
  <si>
    <t>TALLER INFORMATIVO SOBRE LA PREVENCIÓN DE LA VIOLENCIA SEXUAL Y CIBERHERRAMIENTAS DIRIGIDO A MUJERES DEL INSTITUTO NACIONAL DE EDUCACIÓN BÁSICA JORNADA MATUTINA DE SAN PEDRO SACATEPÉQUEZ</t>
  </si>
  <si>
    <t>INSTITUTO NACIONAL DE EDUCACIÓN BÁSICA JORNADA MATUTINA</t>
  </si>
  <si>
    <t>CHARLA INFORMATIVA EN PREVENCIÓN CONTRA LOS DELITOS DE EXPLOTACIÓN Y MECANISMOS DE DENUNCIA DIRIGIDO A MUJERES DEL CONSEJO EDUCATIVO DE PREPRIMARIA</t>
  </si>
  <si>
    <t>CONSEJO EDUCATIVO PREPRIMARIA</t>
  </si>
  <si>
    <t>CHARLA INFORMATIVA EN PREVENCIÓN CONTRA LOS DELITOS DE EXPLOTACIÓN Y MECANISMOS DE DENUNCIA DIRIGIDO A MUJERES TRABAJADORAS SOCIALES DEL IGSS</t>
  </si>
  <si>
    <t>IGSS</t>
  </si>
  <si>
    <t>CHARLA INFORMATIVA EN PREVENCIÓN CONTRA LOS DELITOS DE EXPLOTACIÓN Y MECANISMOS DE DENUNCIA DIRIGIDO A MUJERES DE VILLAS DEL AMANECER</t>
  </si>
  <si>
    <t>VILLAS DEL AMANECER</t>
  </si>
  <si>
    <t>CHARLA INFORMATIVA EN PREVENCIÓN CONTRA LOS DELITOS DE EXPLOTACIÓN Y MECANISMOS DE DENUNCIA DIRIGIDO A MUJERES DE CASA JÓVEN PERONIA</t>
  </si>
  <si>
    <t>CASA JÓVEN PERONIA</t>
  </si>
  <si>
    <t>TALLER DE CAPACITACIÓN DIRIGIDO A MUJERES JUEZAS: LA REPARACIÓN DIGNA INTEGRAL Y TRANSFORMADORA EN CASOS DE EXPLOTACIÓN SEXUAL</t>
  </si>
  <si>
    <t>SECTOR JUSTICIA</t>
  </si>
  <si>
    <t>TALLER DE CAPACITACIÓN DIRIGIDA A MUJERES DEL SECTOR JUSTICIA: "BUENAS PRÁCTICAS DE LA ASOCIACIÓN SEGURIDAD POR MÉXICO EN PREVENCIÓN DE EXPLOTACIÓN SEXUAL Y TRATA DE PERSONAS</t>
  </si>
  <si>
    <t>CHARLA INFORMATIVA DE PREVENCIÓN CONTRA LOS DELITOS DE EXPLOTACIÓN Y MECANISMOS DE DENUNCIA DIRIGIDA A MUJERES DE SAN VICENTE PACAYA, ESCUINTLA</t>
  </si>
  <si>
    <t>SAN VICENTE PACAYA</t>
  </si>
  <si>
    <t>CHARLA INFORMATIVA EN PREVENCIÓN DE DELITOS VET CON ÉNFASIS EN LAS PEORES FORMAS DE TRABAJO INFANTIL DIRIGIDO A DOCENTES  DE SAN JUAN SACATEPÉQUEZ</t>
  </si>
  <si>
    <t>DOCENTES SAN JUAN SACATEPÉQUEZ</t>
  </si>
  <si>
    <t>CHARLA INFORMATIVA DE PREVENCIÓN DE DELITOS DE EXPLOTACIÓN SEXUAL DIRIGIDA A MUJERES DEL MUNICIPIO DE SAN JUAN SACATEPÉQUEZ</t>
  </si>
  <si>
    <t>SAN JUAN SACATEPÉQUEZ</t>
  </si>
  <si>
    <t>Mujeres informadas y sensibilizadas sobre la prevención de los Delitos de Explotación</t>
  </si>
  <si>
    <t>ADULTOS</t>
  </si>
  <si>
    <t>TALLER DE PREVENCIÓN DE LA EXPLOTACIÓN SEXUAL DE NIÑAS, NIÑOS Y ADOLESCENTES EN ACTIVIDADES RELACIONADAS CON VIAJES Y TURISMO DIRIGIDO A COLABORADORES DE ALAS DE GUATEMALA</t>
  </si>
  <si>
    <t>ALAS DE GUATEMALA COLABORADORES</t>
  </si>
  <si>
    <t>DIPLOMADO ESPECIALIZADO EN PREVENCIÓN Y ABORDAJE DE LOS DELITOS DE VIOLENCIA SEXUAL, EXPLOTACIÓN Y TRATA DE PERSONAS DIRIGIDO A LA COMISIÓN MUNICIPAL DE PROTECCIÓN DE NIÑEZ Y ADOLESCENCIA</t>
  </si>
  <si>
    <t>COMISIÓN MUNICIPAL DE PROTECCIÓN DE LA NIÑEZ Y ADOLESCENCIA</t>
  </si>
  <si>
    <t>ALAS DE GUATEMALA DIRECTIVOS</t>
  </si>
  <si>
    <t>DIPLOMADO ESPECIALIZADO PARA LA PREVENCIÓN DE LA VIOLENCIA SEXUAL, EXPLOTACIÓN Y TRATA DE PERSONAS A EQUIPO MULTIDISCIPLINARIO DEL SISTEMA PENITENCIARIO</t>
  </si>
  <si>
    <t>SISTEMA PENITENCIARIO</t>
  </si>
  <si>
    <t>TALLER INFORMATIVO EN PREVENCIÓN DE LA EXPLOTACIÓN SEXUAL DIRIGIDO A PERSONAL ADMINISTRATIVO DE INTENDENCIA DEL EJERCITO DE GUATEMALA</t>
  </si>
  <si>
    <t>MINDEF</t>
  </si>
  <si>
    <t>CHARLA INFORMATIVA PREVENCIÓN DE DELITOS VET DIRIGIDA A DOCENTES DE PERONIA</t>
  </si>
  <si>
    <t>PERONIA VILLA NUEVA</t>
  </si>
  <si>
    <t>DIPLOMADO EN ABUSO SEXUAL Y CIBERDELITOS DIRIGIDO AL PERSONAL TÉCNICO Y ASISTENCIA DEL HOSPITAL PEDRO DE BETHANCOURT</t>
  </si>
  <si>
    <t>HOSPITAL SAN PEDRO BETHANCOURT</t>
  </si>
  <si>
    <t>TALLER: FORTALECIMIENTO DE ACCIONES CON EL SECTOR TURÍSTICO RURAL Y COMUNITARIO DE SAN JUAN LA LAGUNA EN EL MARCO DE LA CAMPAÑA "PROTEGIENDO NUESTRO MAYOR TESORO" DIRIGIDA AL SECTOR TURÍSTICO DE SOLOLÁ</t>
  </si>
  <si>
    <t>CHARLA INFORMATIVA EN PREVENCIÓN DE LA EXPLOTACIÓN SEXUAL DIRIGIDA A PADRES DE FAMILIA DE MIXCO</t>
  </si>
  <si>
    <t>MIXCO</t>
  </si>
  <si>
    <t>WEBINAR AULAS COMO ENTORNOS PROTECTORES EN LA PREVENCIÓN DE LA EXPLOTACIÓN SEXUAL DE NIÑAS, NIÑOS Y ADOLESCENTES EN CONTEXTO CON VIAJES Y TURISMO</t>
  </si>
  <si>
    <t>WEBINAR</t>
  </si>
  <si>
    <t>WEBINAR LA FAMILIA COMO PRIMER ENTORNO PROTECTOR EN LA PREVENCIÓN DE LA EXPLOTACIÓN SEXUAL DE NIÑAS, NIÑOS Y ADOLESCENTES EN CONTEXTOS TURÍSTICOS DIRIGIDA A PADRES DE FAMILIA</t>
  </si>
  <si>
    <t>WEBINAR LA EXPLOTACIÓN SEXUAL DE NIÑOS, NIÑAS Y ADOLESCENTES COMO PEORES FORMAS DE VIOLENCIA BASADA EN GÉNERO DIRIGIDA A MUJERES</t>
  </si>
  <si>
    <t>WEBINAR EN PREVENCIÓN DE LA EXPLOTACIÓN SEXUAL DE NIÑOS, NIÑAS Y ADOLESCENTES EN CONTEXTO DE VIAJES Y TURISMO DIRIGIDO A FUNCIONARIOS QUE INTEGRAN EL SISTEMA EN PREVENCIÓN A LA NIÑEZ Y ADOLESCENCIA</t>
  </si>
  <si>
    <t>TALLER INFORMATIVO EN PREVENCIÓN DE LA EXPLOTACIÓN SEXUAL EN SUS DIFERENTES MODALIDADES DIRIGIDO A PERSONAL DE CENTRO DE SALUD DE CIUDAD QUETZAL</t>
  </si>
  <si>
    <t>CIUDAD QUETZAL, SAN JUAN SACATEPÉQUEZ</t>
  </si>
  <si>
    <t>KAMINAL JUYU</t>
  </si>
  <si>
    <t>Webinar Atención Psicosocial a la Niñez y Adolescencia Victima de los Delitos de Explotación Sexual de Niñas, Niños Y adolescentes en Actividades Relacionadas con Viajes y Turismo</t>
  </si>
  <si>
    <t>WEBINAR INTERINSTITUCIONAL</t>
  </si>
  <si>
    <t>DIPLOMADO DE PREVENCIÓN DE DELITOS DE VIOLENCIA SEXUAL, EXPLOTACIÓN Y TRATA DE PERSONAS DIRIGIDO AL PERSONAL DE LA ASOCIACIÓN CAMINO SEGURO</t>
  </si>
  <si>
    <t>ASOCIACIÓN CAMINO SEGURO</t>
  </si>
  <si>
    <t xml:space="preserve">Entidades públicas asesoradas en el cumplimiento de los compromisos nacionales e internacionales  materia de  violencia sexual, explotación y trata de personas </t>
  </si>
  <si>
    <t>Entidades públicas asesoradas y capacitadas en favor de la lucha contra la violencia sexual, explotación y trata de personas</t>
  </si>
  <si>
    <t>TALLER FORTALECIENDO LAS COORDINACIONES INTERINSTITUCIONALES PARA LA PREVENCIÓN DE LA EXPLOTACIÓN SEXUAL DE NIÑAS, NIÑOS Y ADOLESCENTES EN EL CONTEXTO DE VIAJES Y TURISMO</t>
  </si>
  <si>
    <t>ROYAL PALACE</t>
  </si>
  <si>
    <t>ENCUENTRO INTERNACIONAL UNIDOS CONTRA LA EXPLOTACIÓN SEXUAL DE NIÑAS, NIÑOS Y ADOLESCENTES EN ACTIVIDADES RELACIONADAS CON VIAJES Y TURISMO, EN ÁREAS FRONTERIZAS</t>
  </si>
  <si>
    <t>HOTEL ADRIATIKA</t>
  </si>
  <si>
    <t>EXPLOTACIÓN SEXUAL EN NIÑOS EN VIAJES Y TURISMO DIRIGIDO AL PERSONAL DEL HOTEL VILLA ESPAÑOLA</t>
  </si>
  <si>
    <t>HOTEL VILLA ESPAÑOLA</t>
  </si>
  <si>
    <t>CARTA DE COMPROMISO ENTRE LA SVET Y EL CENTRO EMPRESARIAL COPARMEX CDMX Y EMPRESAS DE SEGURIDAD</t>
  </si>
  <si>
    <t>CORPAMEX</t>
  </si>
  <si>
    <t>ADVENTURE GT</t>
  </si>
  <si>
    <t xml:space="preserve">TALLER DE FORTALECIMIENTO PARA LA ATENCIÓN Y RUTA DE DERIVACION DIRIGIDO AL SECTOR JUSTICIA DEL DEPARTAMENTO DE SOLOLÁ </t>
  </si>
  <si>
    <t>SECTOR TURÍSTICO</t>
  </si>
  <si>
    <t>TALLER EXPLOTACIÓN SEXUAL DE NIÑAS, NIÑOS Y ADOLESCENTES EN ACTIVIDADES RELACIONADAS CON VIAJES Y TURISMO DIRIGIDA AL PERSONAL DE HOTEL VILLA ESPAÑOLA</t>
  </si>
  <si>
    <t>TALLER EN MATERIA DE PREVENCIÓN DE LA EXPLOTACIÓN SEXUAL DE NIÑAS, NIÑOS Y ADOLESCENTES EN ACTIVIDADES RELACIONADAS CON VIAJES Y TURISMO DIRIGIDA A PERSONAL DE TRANSPORTES URIZAR</t>
  </si>
  <si>
    <t>TRANSPORTES URIZAR</t>
  </si>
  <si>
    <t>Adultos formados e informados en materia de los delitos de violencia sexual, explotación y trata de personas</t>
  </si>
  <si>
    <t>MINGOB</t>
  </si>
  <si>
    <t>CENTRO NACIONAL DE ADOPCIONES</t>
  </si>
  <si>
    <t>MUNICIPALIDAD DE CIUDAD VIEJA</t>
  </si>
  <si>
    <t>ESCUELA OFICIAL RURAL MIXTA, ALDEA SAN JACINTO</t>
  </si>
  <si>
    <t>ESCUELA OFICIAL URBANA MIXTA, SANTA TERESITA</t>
  </si>
  <si>
    <t>V CONGRESO JÓVENES NUEVA GENERACIÓN DIRIGIDO A JÓVENES EN EL PARQUE LA PAZ</t>
  </si>
  <si>
    <t>PARQUE LA PAZ</t>
  </si>
  <si>
    <t>FERIA INFORMATIVA EN PREVENCIÓN DE LA EXPLOTACIÓN SEXUAL EN LÍNEA DIRIGIDA AL COMPLEJO CEMENTOS PROGRESO</t>
  </si>
  <si>
    <t>COMPLEJO CEMENTOS PROGRESO</t>
  </si>
  <si>
    <t>PROGRAMA ESCUELA MUNICIPAL DE FUTBOL EMEFUT</t>
  </si>
  <si>
    <t>CONVERSATORIO CON JÓVENES LAS CIBERHERRAMIENTAS COMO MECANISMOS DE PREVENCIÓN DE EXPLOTACIÓN SEXUAL EN NIÑAS, NIÑOS Y ADOLESCENTES A TRAVÉS DE MEDIOS TECNOLÓGICOS DIRIGIDA A JÓVENES DEL DEPARTAMENTO DE SOLOLÁ</t>
  </si>
  <si>
    <t>CONVERSATORIO SOLOLÁ</t>
  </si>
  <si>
    <t>CHARLA FORMTIVA EN PREVENCIÓN DE LA EXPLOTACIÓN SEXUAL DIRIGIDA A ADOLESCENTES DE MIXCO</t>
  </si>
  <si>
    <t>CHARLA INFORMATIVA DE PREVENCIÓN DE LA VIOLENCIA SEXUAL Y EXPLOTACIÓN DIRIGIDA A ESTUDIANTES DEL CENTRO EDUCATIVO DE ALTO RENDIMIENTO</t>
  </si>
  <si>
    <t>Niños, niñas y adolescentes prevenidos, formados e informados en materia de la violencia sexual, explotación y trata de personas</t>
  </si>
  <si>
    <t>Personas prevenidas, sensibilizadas, formadas  e informadas en materia  de los delitos de violencia sexual, explotación y trata de personas</t>
  </si>
  <si>
    <t>Total</t>
  </si>
  <si>
    <t>No indica</t>
  </si>
  <si>
    <t>Otro</t>
  </si>
  <si>
    <t>Mestizo / Ladino</t>
  </si>
  <si>
    <t>Garífuna</t>
  </si>
  <si>
    <t>Xinca</t>
  </si>
  <si>
    <t>Maya</t>
  </si>
  <si>
    <t>60 + Años</t>
  </si>
  <si>
    <t>31-59 Años</t>
  </si>
  <si>
    <t>18-30 Años</t>
  </si>
  <si>
    <t>14-17 Años</t>
  </si>
  <si>
    <t>6-13 Años</t>
  </si>
  <si>
    <t>0-5
Años</t>
  </si>
  <si>
    <t>Sin registro</t>
  </si>
  <si>
    <t>Hombres</t>
  </si>
  <si>
    <t>Mujeres</t>
  </si>
  <si>
    <t>Dirección y Coordinación</t>
  </si>
  <si>
    <t>Grupo Étnico</t>
  </si>
  <si>
    <t>Edad</t>
  </si>
  <si>
    <t>Sexo</t>
  </si>
  <si>
    <t>Funcionarios públicos/empleados/colaboradores</t>
  </si>
  <si>
    <t>Entidades</t>
  </si>
  <si>
    <t>ACCIONES</t>
  </si>
  <si>
    <t>SUBPRODUCTO</t>
  </si>
  <si>
    <t>Breve Descripción</t>
  </si>
  <si>
    <t>PRODUCTOS - Dirección y Coordinación</t>
  </si>
  <si>
    <t>SUB TOTAL</t>
  </si>
  <si>
    <t>SIN INFORMACIÓN</t>
  </si>
  <si>
    <t>ÚLTIMA LÍNEA</t>
  </si>
  <si>
    <t>TOTAL</t>
  </si>
  <si>
    <t>CENTRO EDUCATIVO DE ALTO RENDIMIENTO</t>
  </si>
  <si>
    <t>ESCUELA OFICIAL DE VARONES NÚMERO 1 "REPÚBLICA DE CHILE"</t>
  </si>
  <si>
    <t xml:space="preserve">CHARLA INFORMATIVA SOBRE EXPLOTACIÓN SEXUAL DE NIÑAS, NIÑOS Y ADOLESCENTES EN ACTIVIDADES RELACIONADAS CON VIAJES Y TURISMO DIRIGIDA A PADRES DE FAMILIA Y ESTUDIANTES DE LA ESCUELA OFICIAL DE VARONES NÚMERO 1 "REPÚBLICA DE CHILE" </t>
  </si>
  <si>
    <t>INSTITUTO NACIONAL DE EDUCACIÓN BÁSICA, JORNADA VESPERTINA SANTA ELENA III</t>
  </si>
  <si>
    <t>CHARLA INFORMATIVA DE PREVENCIÓN DE CIBERDELITOS DIRIGIDA A ESTUDIANTES DEL INSTITUTO NACIONAL DE EDUCACIÓN BÁSICA, JORNADA VESPERTINA, SANTA ELENA III</t>
  </si>
  <si>
    <t>Niños, niñas y adolescentes</t>
  </si>
  <si>
    <t>CHARLA INFORMATIVA EN PREVENCIÓN DE LOS DELITOS VET DIRIGIDA A Niños, niñas y adolescentes DE PROGRAMA ESCUELA MUNICIPAL DE FUTBOL EMEFUT</t>
  </si>
  <si>
    <t>CHARLA INFORMATIVA EN PREVENCIÓN CONTRA LOS DELITOS DE EXPLOTACIÓN Y MECANISMOS DE DENUNCIA DIRIGIDO A Niños, niñas y adolescentes DEL CONSEJO EDUCATIVO DE PREPRIMARIA</t>
  </si>
  <si>
    <t>FERIA INFORMATIVA PREVENCIÓN DE LA EXPLOTACIÓN SEXUAL EN LÍNEA RIESGOS EN EL INTERNET DIRIGIDA A Niños, niñas y adolescentes DE LA COMUNIDAD CRISTIANA CASA DE DIOS ESCUINTLA</t>
  </si>
  <si>
    <t>CHARLA INFORMATIVA EN MATERIA DE VIOLENCIA SEXUAL Y CIBERHERRAMIENTAS DIRIGIGA A Niños, niñas y adolescentes DE LA ESCUELA OFICIAL URBANA MIXTA SANTA TERESITA, CHIMALTENANGO</t>
  </si>
  <si>
    <t>CHARLA INFORMATIVA EN MATERIA DE EXPLOTACIÓN SEXUAL Y CIBERHERRAMIENTAS DIRIGIDA A Niños, niñas y adolescentes DE LA ESCUELA OFICIAL RURAL MIXTA, ALDEA SAN JACINTO CHIMALTENANGO</t>
  </si>
  <si>
    <t>TALLER INFORMATIVO EN PREVENCIÓN DE LA EXPLOTACIÓN SEXUAL EN LÍNEA, RIESGOS EN EL INTERNET DIRIGIDO A Niños, niñas y adolescentes DESDE LA OFICINA MUNICIPAL DE NIÑEZ Y ADOLESCENCIA DE CIUDAD VIEJA, SACATEPÉQUEZ</t>
  </si>
  <si>
    <t>FERIA INFORMATIVA DENOMINADA  "UNA INTERNET MEJOR COMIENZA CONTIGO: MÁS CONECTADOS, MÁS SEGUROS" DIRIGIDA A Niños, niñas y adolescentes DE HOGARES DE PROTECCIÓN DEL CENTRO NACIONAL DE ADOPCIONES</t>
  </si>
  <si>
    <t>CHARLA INFORMATIVA EXPLOTACIÓN SEXUAL EN LÍNEA, PELIGROS EN LAS REDES SOCIALES Y CIBERHERRAMIENTAS DIRIGIDA A Niños, niñas y adolescentes EN EL MARCO DE LAS VACACIONES DE FIN DE AÑO DESDE MINGOB</t>
  </si>
  <si>
    <t>CHARLA INFORMATIVA DE PREVENCIÓN DE ESNiños, niñas y adolescentes EN VT DIRIGIDA A PERSONAL DE KAMINAL JUYU</t>
  </si>
  <si>
    <t>TALLER EN MATERIA DE ESNiños, niñas y adolescentes EN VIAJES Y TURISMO DIRIGIDO AL PERSONAL DE ADVENTURE</t>
  </si>
  <si>
    <t xml:space="preserve">CHARLA INFORMATIVA DE PREVENCIÓN DE DELITOS DE EXPLOTACIÓN SEXUAL DIRIGIDA A ESTUDIANTES DEL CENTRO UNIVERSITARIO DE CHIMALTENANGO </t>
  </si>
  <si>
    <t>CENTRO UNIVERSITARIO DE CHIMALTENANGO</t>
  </si>
  <si>
    <t>MINISTERIO DE AGRICULTURA, GANADERÍA Y ALIMENTACIÓN</t>
  </si>
  <si>
    <t>CHARLA INFORMATIVA DE PREVENCIÓN DE DELITOS DE EXPLOTACIÓN SEXUAL DIRIGIDA A PERSONAL DEL MINISTERIO DE AGRICULTURA, GANADERÍA Y ALIMENTACIÓN</t>
  </si>
  <si>
    <t xml:space="preserve">CENTRO UNIVERSITARIO DE ORIENTE </t>
  </si>
  <si>
    <t>CHARLA INFORMATIVA EN PREVENCIÓN A LOS DELITOS VET, EN EL MARCO DEL CONVENIO SUSCRITO ENTRE EL CENTRO UNIVERSITARIO DE ORIENTE DIRIGIDA A ESTUDIANTES UNIVERSITARIOS DE  CHIQUIMULA</t>
  </si>
  <si>
    <t>Taller informativo en materia de ESNiños, niñas y adolescentes en viajes y turismo. Dirigido a los Directores Ejecutivos de la Asociación Alas de Guatemala</t>
  </si>
  <si>
    <t>Niños, niñas y adolescentes y ADULTOS</t>
  </si>
  <si>
    <t>SUB TOTAL 1</t>
  </si>
  <si>
    <t>SUB TOTAL 2</t>
  </si>
  <si>
    <t>SUB TOTAL 3</t>
  </si>
  <si>
    <t xml:space="preserve">Dirección Contra la Explotación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</si>
</sst>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.-3ER.%20CUATRIMESTRE%202023%20DIC.%20-%20DIR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ER. CUATRIMESTRE 2023"/>
      <sheetName val="2DO CUATRIMESTRE 2023"/>
      <sheetName val="TOTAL 202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71"/>
  <sheetViews>
    <sheetView tabSelected="1" zoomScale="66" zoomScaleNormal="66" workbookViewId="0"/>
  </sheetViews>
  <sheetFormatPr baseColWidth="10" defaultRowHeight="15" x14ac:dyDescent="0.25"/>
  <cols>
    <col min="1" max="1" width="21.85546875" customWidth="1"/>
    <col min="2" max="2" width="26.7109375" customWidth="1"/>
    <col min="3" max="3" width="31.85546875" customWidth="1"/>
    <col min="4" max="4" width="46.140625" customWidth="1"/>
    <col min="5" max="5" width="51.85546875" customWidth="1"/>
    <col min="6" max="6" width="12.28515625" customWidth="1"/>
    <col min="7" max="7" width="13" customWidth="1"/>
    <col min="8" max="8" width="18.140625" customWidth="1"/>
    <col min="9" max="9" width="17.5703125" bestFit="1" customWidth="1"/>
    <col min="10" max="10" width="13.42578125" customWidth="1"/>
    <col min="11" max="11" width="11.42578125" customWidth="1"/>
    <col min="12" max="12" width="11" customWidth="1"/>
    <col min="13" max="13" width="11.28515625" customWidth="1"/>
    <col min="14" max="14" width="12" customWidth="1"/>
    <col min="15" max="15" width="14" customWidth="1"/>
    <col min="16" max="16" width="12.7109375" customWidth="1"/>
    <col min="17" max="20" width="11.42578125" customWidth="1"/>
    <col min="21" max="21" width="18.42578125" customWidth="1"/>
    <col min="22" max="23" width="11.42578125" customWidth="1"/>
    <col min="24" max="24" width="12.7109375" customWidth="1"/>
  </cols>
  <sheetData>
    <row r="1" spans="1:24" x14ac:dyDescent="0.25">
      <c r="A1" t="s">
        <v>128</v>
      </c>
      <c r="B1" t="s">
        <v>126</v>
      </c>
      <c r="C1" t="s">
        <v>124</v>
      </c>
      <c r="D1" t="s">
        <v>125</v>
      </c>
      <c r="E1" t="s">
        <v>123</v>
      </c>
      <c r="F1" t="s">
        <v>122</v>
      </c>
      <c r="G1" t="s">
        <v>122</v>
      </c>
      <c r="H1" t="s">
        <v>122</v>
      </c>
      <c r="I1" t="s">
        <v>122</v>
      </c>
      <c r="J1" t="s">
        <v>122</v>
      </c>
      <c r="K1" t="s">
        <v>121</v>
      </c>
      <c r="L1" t="s">
        <v>121</v>
      </c>
      <c r="M1" t="s">
        <v>121</v>
      </c>
      <c r="N1" t="s">
        <v>121</v>
      </c>
      <c r="O1" t="s">
        <v>121</v>
      </c>
      <c r="P1" t="s">
        <v>121</v>
      </c>
      <c r="Q1" t="s">
        <v>121</v>
      </c>
      <c r="R1" t="s">
        <v>120</v>
      </c>
      <c r="S1" t="s">
        <v>120</v>
      </c>
      <c r="T1" t="s">
        <v>120</v>
      </c>
      <c r="U1" t="s">
        <v>120</v>
      </c>
      <c r="V1" t="s">
        <v>120</v>
      </c>
      <c r="W1" t="s">
        <v>120</v>
      </c>
      <c r="X1" t="s">
        <v>120</v>
      </c>
    </row>
    <row r="2" spans="1:24" x14ac:dyDescent="0.25">
      <c r="A2" t="s">
        <v>160</v>
      </c>
      <c r="B2" t="s">
        <v>119</v>
      </c>
      <c r="C2" t="s">
        <v>124</v>
      </c>
      <c r="D2" t="s">
        <v>127</v>
      </c>
      <c r="E2" t="s">
        <v>123</v>
      </c>
      <c r="F2" t="s">
        <v>118</v>
      </c>
      <c r="G2" t="s">
        <v>117</v>
      </c>
      <c r="H2" t="s">
        <v>105</v>
      </c>
      <c r="I2" t="s">
        <v>116</v>
      </c>
      <c r="J2" t="s">
        <v>103</v>
      </c>
      <c r="K2" t="s">
        <v>115</v>
      </c>
      <c r="L2" t="s">
        <v>114</v>
      </c>
      <c r="M2" t="s">
        <v>113</v>
      </c>
      <c r="N2" t="s">
        <v>112</v>
      </c>
      <c r="O2" t="s">
        <v>111</v>
      </c>
      <c r="P2" t="s">
        <v>110</v>
      </c>
      <c r="Q2" t="s">
        <v>103</v>
      </c>
      <c r="R2" t="s">
        <v>109</v>
      </c>
      <c r="S2" t="s">
        <v>108</v>
      </c>
      <c r="T2" t="s">
        <v>107</v>
      </c>
      <c r="U2" t="s">
        <v>106</v>
      </c>
      <c r="V2" t="s">
        <v>105</v>
      </c>
      <c r="W2" t="s">
        <v>104</v>
      </c>
      <c r="X2" t="s">
        <v>103</v>
      </c>
    </row>
    <row r="3" spans="1:24" x14ac:dyDescent="0.25">
      <c r="A3" t="s">
        <v>102</v>
      </c>
      <c r="B3" t="s">
        <v>101</v>
      </c>
      <c r="C3" t="s">
        <v>136</v>
      </c>
      <c r="D3" t="s">
        <v>137</v>
      </c>
      <c r="E3" t="s">
        <v>138</v>
      </c>
      <c r="F3">
        <v>69</v>
      </c>
      <c r="G3">
        <v>61</v>
      </c>
      <c r="H3">
        <v>0</v>
      </c>
      <c r="I3">
        <v>0</v>
      </c>
      <c r="J3">
        <f>SUM(F3:I3)</f>
        <v>130</v>
      </c>
      <c r="K3">
        <v>0</v>
      </c>
      <c r="L3">
        <v>0</v>
      </c>
      <c r="M3">
        <v>130</v>
      </c>
      <c r="N3">
        <v>0</v>
      </c>
      <c r="O3">
        <v>0</v>
      </c>
      <c r="P3">
        <v>0</v>
      </c>
      <c r="Q3">
        <f>SUM(K3:P3)</f>
        <v>130</v>
      </c>
      <c r="R3">
        <v>0</v>
      </c>
      <c r="S3">
        <v>0</v>
      </c>
      <c r="T3">
        <v>0</v>
      </c>
      <c r="U3">
        <v>130</v>
      </c>
      <c r="V3">
        <v>0</v>
      </c>
      <c r="W3">
        <v>0</v>
      </c>
      <c r="X3">
        <f>SUM(R3:W3)</f>
        <v>130</v>
      </c>
    </row>
    <row r="4" spans="1:24" x14ac:dyDescent="0.25">
      <c r="A4" t="s">
        <v>102</v>
      </c>
      <c r="B4" t="s">
        <v>101</v>
      </c>
      <c r="C4" t="s">
        <v>133</v>
      </c>
      <c r="D4" t="s">
        <v>100</v>
      </c>
      <c r="E4" t="s">
        <v>138</v>
      </c>
      <c r="F4">
        <v>15</v>
      </c>
      <c r="G4">
        <v>5</v>
      </c>
      <c r="H4">
        <v>0</v>
      </c>
      <c r="I4">
        <v>0</v>
      </c>
      <c r="J4">
        <f>SUM(F4:I4)</f>
        <v>20</v>
      </c>
      <c r="K4">
        <v>0</v>
      </c>
      <c r="L4">
        <v>0</v>
      </c>
      <c r="M4">
        <v>20</v>
      </c>
      <c r="N4">
        <v>0</v>
      </c>
      <c r="O4">
        <v>0</v>
      </c>
      <c r="P4">
        <v>0</v>
      </c>
      <c r="Q4">
        <f>SUM(K4:P4)</f>
        <v>20</v>
      </c>
      <c r="R4">
        <v>0</v>
      </c>
      <c r="S4">
        <v>0</v>
      </c>
      <c r="T4">
        <v>0</v>
      </c>
      <c r="U4">
        <v>20</v>
      </c>
      <c r="V4">
        <v>0</v>
      </c>
      <c r="W4">
        <v>0</v>
      </c>
      <c r="X4">
        <f>SUM(R4:W4)</f>
        <v>20</v>
      </c>
    </row>
    <row r="5" spans="1:24" x14ac:dyDescent="0.25">
      <c r="A5" t="s">
        <v>102</v>
      </c>
      <c r="B5" t="s">
        <v>101</v>
      </c>
      <c r="C5" t="s">
        <v>57</v>
      </c>
      <c r="D5" t="s">
        <v>99</v>
      </c>
      <c r="E5" t="s">
        <v>138</v>
      </c>
      <c r="F5">
        <v>20</v>
      </c>
      <c r="G5">
        <v>7</v>
      </c>
      <c r="H5">
        <v>0</v>
      </c>
      <c r="I5">
        <v>0</v>
      </c>
      <c r="J5">
        <f>SUM(F5:I5)</f>
        <v>27</v>
      </c>
      <c r="K5">
        <v>0</v>
      </c>
      <c r="L5">
        <v>3</v>
      </c>
      <c r="M5">
        <v>23</v>
      </c>
      <c r="N5">
        <v>1</v>
      </c>
      <c r="O5">
        <v>0</v>
      </c>
      <c r="P5">
        <v>0</v>
      </c>
      <c r="Q5">
        <f>SUM(K5:P5)</f>
        <v>27</v>
      </c>
      <c r="R5">
        <v>0</v>
      </c>
      <c r="S5">
        <v>0</v>
      </c>
      <c r="T5">
        <v>0</v>
      </c>
      <c r="U5">
        <v>27</v>
      </c>
      <c r="V5">
        <v>0</v>
      </c>
      <c r="W5">
        <v>0</v>
      </c>
      <c r="X5">
        <f>SUM(R5:W5)</f>
        <v>27</v>
      </c>
    </row>
    <row r="6" spans="1:24" x14ac:dyDescent="0.25">
      <c r="A6" t="s">
        <v>102</v>
      </c>
      <c r="B6" t="s">
        <v>101</v>
      </c>
      <c r="C6" t="s">
        <v>98</v>
      </c>
      <c r="D6" t="s">
        <v>97</v>
      </c>
      <c r="E6" t="s">
        <v>138</v>
      </c>
      <c r="F6">
        <v>160</v>
      </c>
      <c r="G6">
        <v>140</v>
      </c>
      <c r="H6">
        <v>0</v>
      </c>
      <c r="I6">
        <v>0</v>
      </c>
      <c r="J6">
        <f>SUM(F6:I6)</f>
        <v>300</v>
      </c>
      <c r="K6">
        <v>0</v>
      </c>
      <c r="L6">
        <v>0</v>
      </c>
      <c r="M6">
        <v>300</v>
      </c>
      <c r="N6">
        <v>0</v>
      </c>
      <c r="O6">
        <v>0</v>
      </c>
      <c r="P6">
        <v>0</v>
      </c>
      <c r="Q6">
        <f>SUM(K6:P6)</f>
        <v>300</v>
      </c>
      <c r="R6">
        <v>300</v>
      </c>
      <c r="S6">
        <v>0</v>
      </c>
      <c r="T6">
        <v>0</v>
      </c>
      <c r="U6">
        <v>0</v>
      </c>
      <c r="V6">
        <v>0</v>
      </c>
      <c r="W6">
        <v>0</v>
      </c>
      <c r="X6">
        <f>SUM(R6:W6)</f>
        <v>300</v>
      </c>
    </row>
    <row r="7" spans="1:24" x14ac:dyDescent="0.25">
      <c r="A7" t="s">
        <v>102</v>
      </c>
      <c r="B7" t="s">
        <v>101</v>
      </c>
      <c r="C7" t="s">
        <v>96</v>
      </c>
      <c r="D7" t="s">
        <v>139</v>
      </c>
      <c r="E7" t="s">
        <v>138</v>
      </c>
      <c r="F7">
        <v>0</v>
      </c>
      <c r="G7">
        <v>1000</v>
      </c>
      <c r="H7">
        <v>0</v>
      </c>
      <c r="I7">
        <v>0</v>
      </c>
      <c r="J7">
        <f>SUM(F7:I7)</f>
        <v>1000</v>
      </c>
      <c r="K7">
        <v>0</v>
      </c>
      <c r="L7">
        <v>0</v>
      </c>
      <c r="M7">
        <v>1000</v>
      </c>
      <c r="N7">
        <v>0</v>
      </c>
      <c r="O7">
        <v>0</v>
      </c>
      <c r="P7">
        <v>0</v>
      </c>
      <c r="Q7">
        <f>SUM(K7:P7)</f>
        <v>1000</v>
      </c>
      <c r="R7">
        <v>0</v>
      </c>
      <c r="S7">
        <v>0</v>
      </c>
      <c r="T7">
        <v>0</v>
      </c>
      <c r="U7">
        <v>1000</v>
      </c>
      <c r="V7">
        <v>0</v>
      </c>
      <c r="W7">
        <v>0</v>
      </c>
      <c r="X7">
        <f>SUM(R7:W7)</f>
        <v>1000</v>
      </c>
    </row>
    <row r="8" spans="1:24" x14ac:dyDescent="0.25">
      <c r="A8" t="s">
        <v>102</v>
      </c>
      <c r="B8" t="s">
        <v>101</v>
      </c>
      <c r="C8" t="s">
        <v>95</v>
      </c>
      <c r="D8" t="s">
        <v>94</v>
      </c>
      <c r="E8" t="s">
        <v>156</v>
      </c>
      <c r="F8">
        <v>10</v>
      </c>
      <c r="G8">
        <v>42</v>
      </c>
      <c r="H8">
        <v>0</v>
      </c>
      <c r="I8">
        <v>0</v>
      </c>
      <c r="J8">
        <f>SUM(F8:I8)</f>
        <v>52</v>
      </c>
      <c r="K8">
        <v>0</v>
      </c>
      <c r="L8">
        <v>0</v>
      </c>
      <c r="M8">
        <v>19</v>
      </c>
      <c r="N8">
        <v>13</v>
      </c>
      <c r="O8">
        <v>16</v>
      </c>
      <c r="P8">
        <v>4</v>
      </c>
      <c r="Q8">
        <f>SUM(K8:P8)</f>
        <v>52</v>
      </c>
      <c r="R8">
        <v>0</v>
      </c>
      <c r="S8">
        <v>0</v>
      </c>
      <c r="T8">
        <v>0</v>
      </c>
      <c r="U8">
        <v>52</v>
      </c>
      <c r="V8">
        <v>0</v>
      </c>
      <c r="W8">
        <v>0</v>
      </c>
      <c r="X8">
        <f>SUM(R8:W8)</f>
        <v>52</v>
      </c>
    </row>
    <row r="9" spans="1:24" x14ac:dyDescent="0.25">
      <c r="A9" t="s">
        <v>102</v>
      </c>
      <c r="B9" t="s">
        <v>101</v>
      </c>
      <c r="C9" t="s">
        <v>134</v>
      </c>
      <c r="D9" t="s">
        <v>135</v>
      </c>
      <c r="E9" t="s">
        <v>156</v>
      </c>
      <c r="F9">
        <v>49</v>
      </c>
      <c r="G9">
        <v>86</v>
      </c>
      <c r="H9">
        <v>0</v>
      </c>
      <c r="I9">
        <v>0</v>
      </c>
      <c r="J9">
        <f>SUM(F9:I9)</f>
        <v>135</v>
      </c>
      <c r="K9">
        <v>0</v>
      </c>
      <c r="L9">
        <v>0</v>
      </c>
      <c r="M9">
        <v>74</v>
      </c>
      <c r="N9">
        <v>0</v>
      </c>
      <c r="O9">
        <v>61</v>
      </c>
      <c r="P9">
        <v>0</v>
      </c>
      <c r="Q9">
        <f>SUM(K9:P9)</f>
        <v>135</v>
      </c>
      <c r="R9">
        <v>0</v>
      </c>
      <c r="S9">
        <v>0</v>
      </c>
      <c r="T9">
        <v>0</v>
      </c>
      <c r="U9">
        <v>135</v>
      </c>
      <c r="V9">
        <v>0</v>
      </c>
      <c r="W9">
        <v>0</v>
      </c>
      <c r="X9">
        <f>SUM(R9:W9)</f>
        <v>135</v>
      </c>
    </row>
    <row r="10" spans="1:24" x14ac:dyDescent="0.25">
      <c r="A10" t="s">
        <v>102</v>
      </c>
      <c r="B10" t="s">
        <v>101</v>
      </c>
      <c r="C10" t="s">
        <v>24</v>
      </c>
      <c r="D10" t="s">
        <v>140</v>
      </c>
      <c r="E10" t="s">
        <v>138</v>
      </c>
      <c r="F10">
        <v>625</v>
      </c>
      <c r="G10">
        <v>375</v>
      </c>
      <c r="H10">
        <v>0</v>
      </c>
      <c r="I10">
        <v>0</v>
      </c>
      <c r="J10">
        <f>SUM(F10:I10)</f>
        <v>1000</v>
      </c>
      <c r="K10">
        <v>0</v>
      </c>
      <c r="L10">
        <v>422</v>
      </c>
      <c r="M10">
        <v>578</v>
      </c>
      <c r="N10">
        <v>0</v>
      </c>
      <c r="O10">
        <v>0</v>
      </c>
      <c r="P10">
        <v>0</v>
      </c>
      <c r="Q10">
        <f>SUM(K10:P10)</f>
        <v>1000</v>
      </c>
      <c r="R10">
        <v>0</v>
      </c>
      <c r="S10">
        <v>0</v>
      </c>
      <c r="T10">
        <v>0</v>
      </c>
      <c r="U10">
        <v>1000</v>
      </c>
      <c r="V10">
        <v>0</v>
      </c>
      <c r="W10">
        <v>0</v>
      </c>
      <c r="X10">
        <f>SUM(R10:W10)</f>
        <v>1000</v>
      </c>
    </row>
    <row r="11" spans="1:24" x14ac:dyDescent="0.25">
      <c r="A11" t="s">
        <v>102</v>
      </c>
      <c r="B11" t="s">
        <v>101</v>
      </c>
      <c r="C11" t="s">
        <v>93</v>
      </c>
      <c r="D11" t="s">
        <v>92</v>
      </c>
      <c r="E11" t="s">
        <v>138</v>
      </c>
      <c r="F11">
        <v>189</v>
      </c>
      <c r="G11">
        <v>80</v>
      </c>
      <c r="H11">
        <v>0</v>
      </c>
      <c r="I11">
        <v>0</v>
      </c>
      <c r="J11">
        <f>SUM(F11:I11)</f>
        <v>269</v>
      </c>
      <c r="K11">
        <v>0</v>
      </c>
      <c r="L11">
        <v>0</v>
      </c>
      <c r="M11">
        <v>195</v>
      </c>
      <c r="N11">
        <v>74</v>
      </c>
      <c r="O11">
        <v>0</v>
      </c>
      <c r="P11">
        <v>0</v>
      </c>
      <c r="Q11">
        <f>SUM(K11:P11)</f>
        <v>269</v>
      </c>
      <c r="R11">
        <v>5</v>
      </c>
      <c r="S11">
        <v>0</v>
      </c>
      <c r="T11">
        <v>0</v>
      </c>
      <c r="U11">
        <v>264</v>
      </c>
      <c r="V11">
        <v>0</v>
      </c>
      <c r="W11">
        <v>0</v>
      </c>
      <c r="X11">
        <f>SUM(R11:W11)</f>
        <v>269</v>
      </c>
    </row>
    <row r="12" spans="1:24" x14ac:dyDescent="0.25">
      <c r="A12" t="s">
        <v>102</v>
      </c>
      <c r="B12" t="s">
        <v>101</v>
      </c>
      <c r="C12" t="s">
        <v>14</v>
      </c>
      <c r="D12" t="s">
        <v>141</v>
      </c>
      <c r="E12" t="s">
        <v>138</v>
      </c>
      <c r="F12">
        <v>1500</v>
      </c>
      <c r="G12">
        <v>0</v>
      </c>
      <c r="H12">
        <v>0</v>
      </c>
      <c r="I12">
        <v>0</v>
      </c>
      <c r="J12">
        <f>SUM(F12:I12)</f>
        <v>1500</v>
      </c>
      <c r="K12">
        <v>0</v>
      </c>
      <c r="L12">
        <v>1500</v>
      </c>
      <c r="M12">
        <v>0</v>
      </c>
      <c r="N12">
        <v>0</v>
      </c>
      <c r="O12">
        <v>0</v>
      </c>
      <c r="P12">
        <v>0</v>
      </c>
      <c r="Q12">
        <f>SUM(K12:P12)</f>
        <v>1500</v>
      </c>
      <c r="R12">
        <v>0</v>
      </c>
      <c r="S12">
        <v>0</v>
      </c>
      <c r="T12">
        <v>0</v>
      </c>
      <c r="U12">
        <v>1500</v>
      </c>
      <c r="V12">
        <v>0</v>
      </c>
      <c r="W12">
        <v>0</v>
      </c>
      <c r="X12">
        <f>SUM(R12:W12)</f>
        <v>1500</v>
      </c>
    </row>
    <row r="13" spans="1:24" x14ac:dyDescent="0.25">
      <c r="A13" t="s">
        <v>102</v>
      </c>
      <c r="B13" t="s">
        <v>101</v>
      </c>
      <c r="C13" t="s">
        <v>91</v>
      </c>
      <c r="D13" t="s">
        <v>142</v>
      </c>
      <c r="E13" t="s">
        <v>138</v>
      </c>
      <c r="F13">
        <v>475</v>
      </c>
      <c r="G13">
        <v>520</v>
      </c>
      <c r="H13">
        <v>0</v>
      </c>
      <c r="I13">
        <v>0</v>
      </c>
      <c r="J13">
        <f>SUM(F13:I13)</f>
        <v>995</v>
      </c>
      <c r="K13">
        <v>0</v>
      </c>
      <c r="L13">
        <v>530</v>
      </c>
      <c r="M13">
        <v>465</v>
      </c>
      <c r="N13">
        <v>0</v>
      </c>
      <c r="O13">
        <v>0</v>
      </c>
      <c r="P13">
        <v>0</v>
      </c>
      <c r="Q13">
        <f>SUM(K13:P13)</f>
        <v>995</v>
      </c>
      <c r="R13">
        <v>530</v>
      </c>
      <c r="S13">
        <v>0</v>
      </c>
      <c r="T13">
        <v>0</v>
      </c>
      <c r="U13">
        <v>465</v>
      </c>
      <c r="V13">
        <v>0</v>
      </c>
      <c r="W13">
        <v>0</v>
      </c>
      <c r="X13">
        <f>SUM(R13:W13)</f>
        <v>995</v>
      </c>
    </row>
    <row r="14" spans="1:24" x14ac:dyDescent="0.25">
      <c r="A14" t="s">
        <v>102</v>
      </c>
      <c r="B14" t="s">
        <v>101</v>
      </c>
      <c r="C14" t="s">
        <v>90</v>
      </c>
      <c r="D14" t="s">
        <v>143</v>
      </c>
      <c r="E14" t="s">
        <v>138</v>
      </c>
      <c r="F14">
        <v>260</v>
      </c>
      <c r="G14">
        <v>250</v>
      </c>
      <c r="H14">
        <v>0</v>
      </c>
      <c r="I14">
        <v>0</v>
      </c>
      <c r="J14">
        <f>SUM(F14:I14)</f>
        <v>510</v>
      </c>
      <c r="K14">
        <v>0</v>
      </c>
      <c r="L14">
        <v>300</v>
      </c>
      <c r="M14">
        <v>210</v>
      </c>
      <c r="N14">
        <v>0</v>
      </c>
      <c r="O14">
        <v>0</v>
      </c>
      <c r="P14">
        <v>0</v>
      </c>
      <c r="Q14">
        <f>SUM(K14:P14)</f>
        <v>510</v>
      </c>
      <c r="R14">
        <v>300</v>
      </c>
      <c r="S14">
        <v>0</v>
      </c>
      <c r="T14">
        <v>0</v>
      </c>
      <c r="U14">
        <v>210</v>
      </c>
      <c r="V14">
        <v>0</v>
      </c>
      <c r="W14">
        <v>0</v>
      </c>
      <c r="X14">
        <f>SUM(R14:W14)</f>
        <v>510</v>
      </c>
    </row>
    <row r="15" spans="1:24" x14ac:dyDescent="0.25">
      <c r="A15" t="s">
        <v>102</v>
      </c>
      <c r="B15" t="s">
        <v>101</v>
      </c>
      <c r="C15" t="s">
        <v>89</v>
      </c>
      <c r="D15" t="s">
        <v>144</v>
      </c>
      <c r="E15" t="s">
        <v>138</v>
      </c>
      <c r="F15">
        <v>750</v>
      </c>
      <c r="G15">
        <v>0</v>
      </c>
      <c r="H15">
        <v>0</v>
      </c>
      <c r="I15">
        <v>0</v>
      </c>
      <c r="J15">
        <f>SUM(F15:I15)</f>
        <v>750</v>
      </c>
      <c r="K15">
        <v>0</v>
      </c>
      <c r="L15">
        <v>200</v>
      </c>
      <c r="M15">
        <v>550</v>
      </c>
      <c r="N15">
        <v>0</v>
      </c>
      <c r="O15">
        <v>0</v>
      </c>
      <c r="P15">
        <v>0</v>
      </c>
      <c r="Q15">
        <f>SUM(K15:P15)</f>
        <v>750</v>
      </c>
      <c r="R15">
        <v>0</v>
      </c>
      <c r="S15">
        <v>0</v>
      </c>
      <c r="T15">
        <v>0</v>
      </c>
      <c r="U15">
        <v>750</v>
      </c>
      <c r="V15">
        <v>0</v>
      </c>
      <c r="W15">
        <v>0</v>
      </c>
      <c r="X15">
        <f>SUM(R15:W15)</f>
        <v>750</v>
      </c>
    </row>
    <row r="16" spans="1:24" x14ac:dyDescent="0.25">
      <c r="A16" t="s">
        <v>102</v>
      </c>
      <c r="B16" t="s">
        <v>101</v>
      </c>
      <c r="C16" t="s">
        <v>88</v>
      </c>
      <c r="D16" t="s">
        <v>145</v>
      </c>
      <c r="E16" t="s">
        <v>138</v>
      </c>
      <c r="F16">
        <v>110</v>
      </c>
      <c r="G16">
        <v>25</v>
      </c>
      <c r="H16">
        <v>0</v>
      </c>
      <c r="I16">
        <v>0</v>
      </c>
      <c r="J16">
        <f>SUM(F16:I16)</f>
        <v>135</v>
      </c>
      <c r="K16">
        <v>0</v>
      </c>
      <c r="L16">
        <v>0</v>
      </c>
      <c r="M16">
        <v>135</v>
      </c>
      <c r="N16">
        <v>0</v>
      </c>
      <c r="O16">
        <v>0</v>
      </c>
      <c r="P16">
        <v>0</v>
      </c>
      <c r="Q16">
        <f>SUM(K16:P16)</f>
        <v>135</v>
      </c>
      <c r="R16">
        <v>0</v>
      </c>
      <c r="S16">
        <v>0</v>
      </c>
      <c r="T16">
        <v>0</v>
      </c>
      <c r="U16">
        <v>135</v>
      </c>
      <c r="V16">
        <v>0</v>
      </c>
      <c r="W16">
        <v>0</v>
      </c>
      <c r="X16">
        <f>SUM(R16:W16)</f>
        <v>135</v>
      </c>
    </row>
    <row r="17" spans="1:24" x14ac:dyDescent="0.25">
      <c r="A17" t="s">
        <v>102</v>
      </c>
      <c r="B17" t="s">
        <v>101</v>
      </c>
      <c r="C17" t="s">
        <v>87</v>
      </c>
      <c r="D17" t="s">
        <v>146</v>
      </c>
      <c r="E17" t="s">
        <v>138</v>
      </c>
      <c r="F17">
        <v>200</v>
      </c>
      <c r="G17">
        <v>200</v>
      </c>
      <c r="H17">
        <v>0</v>
      </c>
      <c r="I17">
        <v>0</v>
      </c>
      <c r="J17">
        <f>SUM(F17:I17)</f>
        <v>400</v>
      </c>
      <c r="K17">
        <v>0</v>
      </c>
      <c r="L17">
        <v>200</v>
      </c>
      <c r="M17">
        <v>200</v>
      </c>
      <c r="N17">
        <v>0</v>
      </c>
      <c r="O17">
        <v>0</v>
      </c>
      <c r="P17">
        <v>0</v>
      </c>
      <c r="Q17">
        <f>SUM(K17:P17)</f>
        <v>400</v>
      </c>
      <c r="R17">
        <v>0</v>
      </c>
      <c r="S17">
        <v>0</v>
      </c>
      <c r="T17">
        <v>0</v>
      </c>
      <c r="U17">
        <v>400</v>
      </c>
      <c r="V17">
        <v>0</v>
      </c>
      <c r="W17">
        <v>0</v>
      </c>
      <c r="X17">
        <f>SUM(R17:W17)</f>
        <v>400</v>
      </c>
    </row>
    <row r="18" spans="1:24" x14ac:dyDescent="0.25">
      <c r="A18" t="s">
        <v>157</v>
      </c>
      <c r="B18" t="s">
        <v>157</v>
      </c>
      <c r="C18" t="s">
        <v>157</v>
      </c>
      <c r="D18" t="s">
        <v>157</v>
      </c>
      <c r="E18" t="s">
        <v>157</v>
      </c>
      <c r="F18">
        <f>SUM(F3:F17)</f>
        <v>4432</v>
      </c>
      <c r="G18">
        <f>SUM(G3:G17)</f>
        <v>2791</v>
      </c>
      <c r="H18">
        <f>SUM(H3:H17)</f>
        <v>0</v>
      </c>
      <c r="I18">
        <f>SUM(I3:I17)</f>
        <v>0</v>
      </c>
      <c r="J18">
        <f>SUM(J3:J17)</f>
        <v>7223</v>
      </c>
      <c r="K18">
        <f>SUM(K3:K17)</f>
        <v>0</v>
      </c>
      <c r="L18">
        <f>SUM(L3:L17)</f>
        <v>3155</v>
      </c>
      <c r="M18">
        <f>SUM(M3:M17)</f>
        <v>3899</v>
      </c>
      <c r="N18">
        <f>SUM(N3:N17)</f>
        <v>88</v>
      </c>
      <c r="O18">
        <f>SUM(O3:O17)</f>
        <v>77</v>
      </c>
      <c r="P18">
        <f>SUM(P3:P17)</f>
        <v>4</v>
      </c>
      <c r="Q18">
        <f>SUM(Q3:Q17)</f>
        <v>7223</v>
      </c>
      <c r="R18">
        <f>SUM(R3:R17)</f>
        <v>1135</v>
      </c>
      <c r="S18">
        <f>SUM(S3:S17)</f>
        <v>0</v>
      </c>
      <c r="T18">
        <f>SUM(T3:T17)</f>
        <v>0</v>
      </c>
      <c r="U18">
        <f>SUM(U3:U17)</f>
        <v>6088</v>
      </c>
      <c r="V18">
        <f>SUM(V3:V17)</f>
        <v>0</v>
      </c>
      <c r="W18">
        <f>SUM(W3:W17)</f>
        <v>0</v>
      </c>
      <c r="X18">
        <f>SUM(X3:X17)</f>
        <v>7223</v>
      </c>
    </row>
    <row r="19" spans="1:24" x14ac:dyDescent="0.25">
      <c r="A19" t="s">
        <v>102</v>
      </c>
      <c r="B19" t="s">
        <v>86</v>
      </c>
      <c r="C19" t="s">
        <v>85</v>
      </c>
      <c r="D19" t="s">
        <v>84</v>
      </c>
      <c r="E19" t="s">
        <v>41</v>
      </c>
      <c r="F19">
        <v>1</v>
      </c>
      <c r="G19">
        <v>6</v>
      </c>
      <c r="H19">
        <v>0</v>
      </c>
      <c r="I19">
        <v>0</v>
      </c>
      <c r="J19">
        <f>SUM(F19:I19)</f>
        <v>7</v>
      </c>
      <c r="K19">
        <v>0</v>
      </c>
      <c r="L19">
        <v>0</v>
      </c>
      <c r="M19">
        <v>0</v>
      </c>
      <c r="N19">
        <v>1</v>
      </c>
      <c r="O19">
        <v>6</v>
      </c>
      <c r="P19">
        <v>0</v>
      </c>
      <c r="Q19">
        <f>SUM(K19:P19)</f>
        <v>7</v>
      </c>
      <c r="R19">
        <v>0</v>
      </c>
      <c r="S19">
        <v>0</v>
      </c>
      <c r="T19">
        <v>0</v>
      </c>
      <c r="U19">
        <v>7</v>
      </c>
      <c r="V19">
        <v>0</v>
      </c>
      <c r="W19">
        <v>0</v>
      </c>
      <c r="X19">
        <f>SUM(R19:W19)</f>
        <v>7</v>
      </c>
    </row>
    <row r="20" spans="1:24" x14ac:dyDescent="0.25">
      <c r="A20" t="s">
        <v>102</v>
      </c>
      <c r="B20" t="s">
        <v>86</v>
      </c>
      <c r="C20" t="s">
        <v>77</v>
      </c>
      <c r="D20" t="s">
        <v>83</v>
      </c>
      <c r="E20" t="s">
        <v>41</v>
      </c>
      <c r="F20">
        <v>8</v>
      </c>
      <c r="G20">
        <v>13</v>
      </c>
      <c r="H20">
        <v>0</v>
      </c>
      <c r="I20">
        <v>0</v>
      </c>
      <c r="J20">
        <f>SUM(F20:I20)</f>
        <v>21</v>
      </c>
      <c r="K20">
        <v>0</v>
      </c>
      <c r="L20">
        <v>0</v>
      </c>
      <c r="M20">
        <v>0</v>
      </c>
      <c r="N20">
        <v>4</v>
      </c>
      <c r="O20">
        <v>12</v>
      </c>
      <c r="P20">
        <v>5</v>
      </c>
      <c r="Q20">
        <f>SUM(K20:P20)</f>
        <v>21</v>
      </c>
      <c r="R20">
        <v>0</v>
      </c>
      <c r="S20">
        <v>0</v>
      </c>
      <c r="T20">
        <v>0</v>
      </c>
      <c r="U20">
        <v>21</v>
      </c>
      <c r="V20">
        <v>0</v>
      </c>
      <c r="W20">
        <v>0</v>
      </c>
      <c r="X20">
        <f>SUM(R20:W20)</f>
        <v>21</v>
      </c>
    </row>
    <row r="21" spans="1:24" x14ac:dyDescent="0.25">
      <c r="A21" t="s">
        <v>102</v>
      </c>
      <c r="B21" t="s">
        <v>86</v>
      </c>
      <c r="C21" t="s">
        <v>82</v>
      </c>
      <c r="D21" t="s">
        <v>81</v>
      </c>
      <c r="E21" t="s">
        <v>41</v>
      </c>
      <c r="F21">
        <v>36</v>
      </c>
      <c r="G21">
        <v>24</v>
      </c>
      <c r="H21">
        <v>0</v>
      </c>
      <c r="I21">
        <v>0</v>
      </c>
      <c r="J21">
        <f>SUM(F21:I21)</f>
        <v>60</v>
      </c>
      <c r="K21">
        <v>0</v>
      </c>
      <c r="L21">
        <v>0</v>
      </c>
      <c r="M21">
        <v>0</v>
      </c>
      <c r="N21">
        <v>20</v>
      </c>
      <c r="O21">
        <v>38</v>
      </c>
      <c r="P21">
        <v>2</v>
      </c>
      <c r="Q21">
        <f>SUM(K21:P21)</f>
        <v>60</v>
      </c>
      <c r="R21">
        <v>40</v>
      </c>
      <c r="S21">
        <v>0</v>
      </c>
      <c r="T21">
        <v>0</v>
      </c>
      <c r="U21">
        <v>20</v>
      </c>
      <c r="V21">
        <v>0</v>
      </c>
      <c r="W21">
        <v>0</v>
      </c>
      <c r="X21">
        <f>SUM(R21:W21)</f>
        <v>60</v>
      </c>
    </row>
    <row r="22" spans="1:24" x14ac:dyDescent="0.25">
      <c r="A22" t="s">
        <v>102</v>
      </c>
      <c r="B22" t="s">
        <v>86</v>
      </c>
      <c r="C22" t="s">
        <v>80</v>
      </c>
      <c r="D22" t="s">
        <v>148</v>
      </c>
      <c r="E22" t="s">
        <v>41</v>
      </c>
      <c r="F22">
        <v>2</v>
      </c>
      <c r="G22">
        <v>7</v>
      </c>
      <c r="H22">
        <v>0</v>
      </c>
      <c r="I22">
        <v>0</v>
      </c>
      <c r="J22">
        <f>SUM(F22:I22)</f>
        <v>9</v>
      </c>
      <c r="K22">
        <v>0</v>
      </c>
      <c r="L22">
        <v>0</v>
      </c>
      <c r="M22">
        <v>0</v>
      </c>
      <c r="N22">
        <v>8</v>
      </c>
      <c r="O22">
        <v>1</v>
      </c>
      <c r="P22">
        <v>0</v>
      </c>
      <c r="Q22">
        <f>SUM(K22:P22)</f>
        <v>9</v>
      </c>
      <c r="R22">
        <v>0</v>
      </c>
      <c r="S22">
        <v>0</v>
      </c>
      <c r="T22">
        <v>0</v>
      </c>
      <c r="U22">
        <v>9</v>
      </c>
      <c r="V22">
        <v>0</v>
      </c>
      <c r="W22">
        <v>0</v>
      </c>
      <c r="X22">
        <f>SUM(R22:W22)</f>
        <v>9</v>
      </c>
    </row>
    <row r="23" spans="1:24" x14ac:dyDescent="0.25">
      <c r="A23" t="s">
        <v>102</v>
      </c>
      <c r="B23" t="s">
        <v>86</v>
      </c>
      <c r="C23" t="s">
        <v>79</v>
      </c>
      <c r="D23" t="s">
        <v>78</v>
      </c>
      <c r="E23" t="s">
        <v>41</v>
      </c>
      <c r="F23">
        <v>22</v>
      </c>
      <c r="G23">
        <v>18</v>
      </c>
      <c r="H23">
        <v>0</v>
      </c>
      <c r="I23">
        <v>0</v>
      </c>
      <c r="J23">
        <f>SUM(F23:I23)</f>
        <v>40</v>
      </c>
      <c r="K23">
        <v>0</v>
      </c>
      <c r="L23">
        <v>0</v>
      </c>
      <c r="M23">
        <v>0</v>
      </c>
      <c r="N23">
        <v>12</v>
      </c>
      <c r="O23">
        <v>27</v>
      </c>
      <c r="P23">
        <v>1</v>
      </c>
      <c r="Q23">
        <f>SUM(K23:P23)</f>
        <v>40</v>
      </c>
      <c r="R23">
        <v>0</v>
      </c>
      <c r="S23">
        <v>0</v>
      </c>
      <c r="T23">
        <v>0</v>
      </c>
      <c r="U23">
        <v>39</v>
      </c>
      <c r="V23">
        <v>1</v>
      </c>
      <c r="W23">
        <v>0</v>
      </c>
      <c r="X23">
        <f>SUM(R23:W23)</f>
        <v>40</v>
      </c>
    </row>
    <row r="24" spans="1:24" x14ac:dyDescent="0.25">
      <c r="A24" t="s">
        <v>102</v>
      </c>
      <c r="B24" t="s">
        <v>86</v>
      </c>
      <c r="C24" t="s">
        <v>77</v>
      </c>
      <c r="D24" t="s">
        <v>76</v>
      </c>
      <c r="E24" t="s">
        <v>41</v>
      </c>
      <c r="F24">
        <v>4</v>
      </c>
      <c r="G24">
        <v>9</v>
      </c>
      <c r="H24">
        <v>0</v>
      </c>
      <c r="I24">
        <v>0</v>
      </c>
      <c r="J24">
        <f>SUM(F24:I24)</f>
        <v>13</v>
      </c>
      <c r="K24">
        <v>0</v>
      </c>
      <c r="L24">
        <v>0</v>
      </c>
      <c r="M24">
        <v>0</v>
      </c>
      <c r="N24">
        <v>0</v>
      </c>
      <c r="O24">
        <v>13</v>
      </c>
      <c r="P24">
        <v>0</v>
      </c>
      <c r="Q24">
        <f>SUM(K24:P24)</f>
        <v>13</v>
      </c>
      <c r="R24">
        <v>0</v>
      </c>
      <c r="S24">
        <v>0</v>
      </c>
      <c r="T24">
        <v>0</v>
      </c>
      <c r="U24">
        <v>13</v>
      </c>
      <c r="V24">
        <v>0</v>
      </c>
      <c r="W24">
        <v>0</v>
      </c>
      <c r="X24">
        <f>SUM(R24:W24)</f>
        <v>13</v>
      </c>
    </row>
    <row r="25" spans="1:24" x14ac:dyDescent="0.25">
      <c r="A25" t="s">
        <v>102</v>
      </c>
      <c r="B25" t="s">
        <v>86</v>
      </c>
      <c r="C25" t="s">
        <v>75</v>
      </c>
      <c r="D25" t="s">
        <v>74</v>
      </c>
      <c r="E25" t="s">
        <v>41</v>
      </c>
      <c r="F25">
        <v>57</v>
      </c>
      <c r="G25">
        <v>43</v>
      </c>
      <c r="H25">
        <v>0</v>
      </c>
      <c r="I25">
        <v>0</v>
      </c>
      <c r="J25">
        <f>SUM(F25:I25)</f>
        <v>100</v>
      </c>
      <c r="K25">
        <v>0</v>
      </c>
      <c r="L25">
        <v>0</v>
      </c>
      <c r="M25">
        <v>0</v>
      </c>
      <c r="N25">
        <v>29</v>
      </c>
      <c r="O25">
        <v>69</v>
      </c>
      <c r="P25">
        <v>2</v>
      </c>
      <c r="Q25">
        <f>SUM(K25:P25)</f>
        <v>100</v>
      </c>
      <c r="R25">
        <v>7</v>
      </c>
      <c r="S25">
        <v>0</v>
      </c>
      <c r="T25">
        <v>1</v>
      </c>
      <c r="U25">
        <v>90</v>
      </c>
      <c r="V25">
        <v>2</v>
      </c>
      <c r="W25">
        <v>0</v>
      </c>
      <c r="X25">
        <f>SUM(R25:W25)</f>
        <v>100</v>
      </c>
    </row>
    <row r="26" spans="1:24" x14ac:dyDescent="0.25">
      <c r="A26" t="s">
        <v>102</v>
      </c>
      <c r="B26" t="s">
        <v>86</v>
      </c>
      <c r="C26" t="s">
        <v>73</v>
      </c>
      <c r="D26" t="s">
        <v>72</v>
      </c>
      <c r="E26" t="s">
        <v>41</v>
      </c>
      <c r="F26">
        <v>30</v>
      </c>
      <c r="G26">
        <v>70</v>
      </c>
      <c r="H26">
        <v>0</v>
      </c>
      <c r="I26">
        <v>0</v>
      </c>
      <c r="J26">
        <f>SUM(F26:I26)</f>
        <v>100</v>
      </c>
      <c r="K26">
        <v>0</v>
      </c>
      <c r="L26">
        <v>0</v>
      </c>
      <c r="M26">
        <v>0</v>
      </c>
      <c r="N26">
        <v>42</v>
      </c>
      <c r="O26">
        <v>57</v>
      </c>
      <c r="P26">
        <v>1</v>
      </c>
      <c r="Q26">
        <f>SUM(K26:P26)</f>
        <v>100</v>
      </c>
      <c r="R26">
        <v>9</v>
      </c>
      <c r="S26">
        <v>1</v>
      </c>
      <c r="T26">
        <v>0</v>
      </c>
      <c r="U26">
        <v>90</v>
      </c>
      <c r="V26">
        <v>0</v>
      </c>
      <c r="W26">
        <v>0</v>
      </c>
      <c r="X26">
        <f>SUM(R26:W26)</f>
        <v>100</v>
      </c>
    </row>
    <row r="27" spans="1:24" x14ac:dyDescent="0.25">
      <c r="A27" t="s">
        <v>158</v>
      </c>
      <c r="B27" t="s">
        <v>158</v>
      </c>
      <c r="C27" t="s">
        <v>158</v>
      </c>
      <c r="D27" t="s">
        <v>158</v>
      </c>
      <c r="E27" t="s">
        <v>158</v>
      </c>
      <c r="F27">
        <f>SUM(F19:F26)</f>
        <v>160</v>
      </c>
      <c r="G27">
        <f>SUM(G19:G26)</f>
        <v>190</v>
      </c>
      <c r="H27">
        <f>SUM(H19:H26)</f>
        <v>0</v>
      </c>
      <c r="I27">
        <f>SUM(I19:I26)</f>
        <v>0</v>
      </c>
      <c r="J27">
        <f>SUM(J19:J26)</f>
        <v>350</v>
      </c>
      <c r="K27">
        <f>SUM(K19:K26)</f>
        <v>0</v>
      </c>
      <c r="L27">
        <f>SUM(L19:L26)</f>
        <v>0</v>
      </c>
      <c r="M27">
        <f>SUM(M19:M26)</f>
        <v>0</v>
      </c>
      <c r="N27">
        <f>SUM(N19:N26)</f>
        <v>116</v>
      </c>
      <c r="O27">
        <f>SUM(O19:O26)</f>
        <v>223</v>
      </c>
      <c r="P27">
        <f>SUM(P19:P26)</f>
        <v>11</v>
      </c>
      <c r="Q27">
        <f>SUM(Q19:Q26)</f>
        <v>350</v>
      </c>
      <c r="R27">
        <f>SUM(R19:R26)</f>
        <v>56</v>
      </c>
      <c r="S27">
        <f>SUM(S19:S26)</f>
        <v>1</v>
      </c>
      <c r="T27">
        <f>SUM(T19:T26)</f>
        <v>1</v>
      </c>
      <c r="U27">
        <f>SUM(U19:U26)</f>
        <v>289</v>
      </c>
      <c r="V27">
        <f>SUM(V19:V26)</f>
        <v>3</v>
      </c>
      <c r="W27">
        <f>SUM(W19:W26)</f>
        <v>0</v>
      </c>
      <c r="X27">
        <f>SUM(X19:X26)</f>
        <v>350</v>
      </c>
    </row>
    <row r="28" spans="1:24" x14ac:dyDescent="0.25">
      <c r="A28" t="s">
        <v>71</v>
      </c>
      <c r="B28" t="s">
        <v>70</v>
      </c>
      <c r="C28" t="s">
        <v>150</v>
      </c>
      <c r="D28" t="s">
        <v>149</v>
      </c>
      <c r="E28" t="s">
        <v>41</v>
      </c>
      <c r="F28">
        <v>41</v>
      </c>
      <c r="G28">
        <v>10</v>
      </c>
      <c r="H28">
        <v>0</v>
      </c>
      <c r="I28">
        <v>0</v>
      </c>
      <c r="J28">
        <f>SUM(F28:I28)</f>
        <v>51</v>
      </c>
      <c r="K28">
        <v>0</v>
      </c>
      <c r="L28">
        <v>0</v>
      </c>
      <c r="M28">
        <v>0</v>
      </c>
      <c r="N28">
        <v>0</v>
      </c>
      <c r="O28">
        <v>51</v>
      </c>
      <c r="P28">
        <v>0</v>
      </c>
      <c r="Q28">
        <f>SUM(K28:P28)</f>
        <v>51</v>
      </c>
      <c r="R28">
        <v>0</v>
      </c>
      <c r="S28">
        <v>0</v>
      </c>
      <c r="T28">
        <v>0</v>
      </c>
      <c r="U28">
        <v>51</v>
      </c>
      <c r="V28">
        <v>0</v>
      </c>
      <c r="W28">
        <v>0</v>
      </c>
      <c r="X28">
        <f>SUM(R28:W28)</f>
        <v>51</v>
      </c>
    </row>
    <row r="29" spans="1:24" x14ac:dyDescent="0.25">
      <c r="A29" t="s">
        <v>71</v>
      </c>
      <c r="B29" t="s">
        <v>70</v>
      </c>
      <c r="C29" t="s">
        <v>151</v>
      </c>
      <c r="D29" t="s">
        <v>152</v>
      </c>
      <c r="E29" t="s">
        <v>41</v>
      </c>
      <c r="F29">
        <v>11</v>
      </c>
      <c r="G29">
        <v>14</v>
      </c>
      <c r="H29">
        <v>0</v>
      </c>
      <c r="I29">
        <v>0</v>
      </c>
      <c r="J29">
        <f>SUM(F29:I29)</f>
        <v>25</v>
      </c>
      <c r="K29">
        <v>0</v>
      </c>
      <c r="L29">
        <v>0</v>
      </c>
      <c r="M29">
        <v>0</v>
      </c>
      <c r="N29">
        <v>10</v>
      </c>
      <c r="O29">
        <v>14</v>
      </c>
      <c r="P29">
        <v>1</v>
      </c>
      <c r="Q29">
        <f>SUM(K29:P29)</f>
        <v>25</v>
      </c>
      <c r="R29">
        <v>0</v>
      </c>
      <c r="S29">
        <v>0</v>
      </c>
      <c r="T29">
        <v>0</v>
      </c>
      <c r="U29">
        <v>25</v>
      </c>
      <c r="V29">
        <v>0</v>
      </c>
      <c r="W29">
        <v>0</v>
      </c>
      <c r="X29">
        <f>SUM(R29:W29)</f>
        <v>25</v>
      </c>
    </row>
    <row r="30" spans="1:24" x14ac:dyDescent="0.25">
      <c r="A30" t="s">
        <v>71</v>
      </c>
      <c r="B30" t="s">
        <v>70</v>
      </c>
      <c r="C30" t="s">
        <v>69</v>
      </c>
      <c r="D30" t="s">
        <v>68</v>
      </c>
      <c r="E30" t="s">
        <v>41</v>
      </c>
      <c r="F30">
        <v>56</v>
      </c>
      <c r="G30">
        <v>8</v>
      </c>
      <c r="H30">
        <v>0</v>
      </c>
      <c r="I30">
        <v>0</v>
      </c>
      <c r="J30">
        <f>SUM(F30:I30)</f>
        <v>64</v>
      </c>
      <c r="K30">
        <v>0</v>
      </c>
      <c r="L30">
        <v>0</v>
      </c>
      <c r="M30">
        <v>0</v>
      </c>
      <c r="N30">
        <v>32</v>
      </c>
      <c r="O30">
        <v>32</v>
      </c>
      <c r="P30">
        <v>0</v>
      </c>
      <c r="Q30">
        <f>SUM(K30:P30)</f>
        <v>64</v>
      </c>
      <c r="R30">
        <v>14</v>
      </c>
      <c r="S30">
        <v>0</v>
      </c>
      <c r="T30">
        <v>0</v>
      </c>
      <c r="U30">
        <v>50</v>
      </c>
      <c r="V30">
        <v>0</v>
      </c>
      <c r="W30">
        <v>0</v>
      </c>
      <c r="X30">
        <f>SUM(R30:W30)</f>
        <v>64</v>
      </c>
    </row>
    <row r="31" spans="1:24" x14ac:dyDescent="0.25">
      <c r="A31" t="s">
        <v>71</v>
      </c>
      <c r="B31" t="s">
        <v>70</v>
      </c>
      <c r="C31" t="s">
        <v>153</v>
      </c>
      <c r="D31" t="s">
        <v>154</v>
      </c>
      <c r="E31" t="s">
        <v>41</v>
      </c>
      <c r="F31">
        <v>275</v>
      </c>
      <c r="G31">
        <v>75</v>
      </c>
      <c r="H31">
        <v>0</v>
      </c>
      <c r="I31">
        <v>0</v>
      </c>
      <c r="J31">
        <f>SUM(F31:I31)</f>
        <v>350</v>
      </c>
      <c r="K31">
        <v>0</v>
      </c>
      <c r="L31">
        <v>0</v>
      </c>
      <c r="M31">
        <v>0</v>
      </c>
      <c r="N31">
        <v>0</v>
      </c>
      <c r="O31">
        <v>350</v>
      </c>
      <c r="P31">
        <v>0</v>
      </c>
      <c r="Q31">
        <f>SUM(K31:P31)</f>
        <v>350</v>
      </c>
      <c r="R31">
        <v>0</v>
      </c>
      <c r="S31">
        <v>0</v>
      </c>
      <c r="T31">
        <v>0</v>
      </c>
      <c r="U31">
        <v>350</v>
      </c>
      <c r="V31">
        <v>0</v>
      </c>
      <c r="W31">
        <v>0</v>
      </c>
      <c r="X31">
        <f>SUM(R31:W31)</f>
        <v>350</v>
      </c>
    </row>
    <row r="32" spans="1:24" x14ac:dyDescent="0.25">
      <c r="A32" t="s">
        <v>71</v>
      </c>
      <c r="B32" t="s">
        <v>70</v>
      </c>
      <c r="C32" t="s">
        <v>67</v>
      </c>
      <c r="D32" t="s">
        <v>66</v>
      </c>
      <c r="E32" t="s">
        <v>41</v>
      </c>
      <c r="F32">
        <v>50</v>
      </c>
      <c r="G32">
        <v>6</v>
      </c>
      <c r="H32">
        <v>0</v>
      </c>
      <c r="I32">
        <v>0</v>
      </c>
      <c r="J32">
        <f>SUM(F32:I32)</f>
        <v>56</v>
      </c>
      <c r="K32">
        <v>0</v>
      </c>
      <c r="L32">
        <v>0</v>
      </c>
      <c r="M32">
        <v>0</v>
      </c>
      <c r="N32">
        <v>20</v>
      </c>
      <c r="O32">
        <v>36</v>
      </c>
      <c r="P32">
        <v>0</v>
      </c>
      <c r="Q32">
        <f>SUM(K32:P32)</f>
        <v>56</v>
      </c>
      <c r="R32">
        <v>12</v>
      </c>
      <c r="S32">
        <v>0</v>
      </c>
      <c r="T32">
        <v>0</v>
      </c>
      <c r="U32">
        <v>44</v>
      </c>
      <c r="V32">
        <v>0</v>
      </c>
      <c r="W32">
        <v>0</v>
      </c>
      <c r="X32">
        <f>SUM(R32:W32)</f>
        <v>56</v>
      </c>
    </row>
    <row r="33" spans="1:24" x14ac:dyDescent="0.25">
      <c r="A33" t="s">
        <v>71</v>
      </c>
      <c r="B33" t="s">
        <v>70</v>
      </c>
      <c r="C33" t="s">
        <v>65</v>
      </c>
      <c r="D33" t="s">
        <v>147</v>
      </c>
      <c r="E33" t="s">
        <v>41</v>
      </c>
      <c r="F33">
        <v>2</v>
      </c>
      <c r="G33">
        <v>8</v>
      </c>
      <c r="H33">
        <v>0</v>
      </c>
      <c r="I33">
        <v>0</v>
      </c>
      <c r="J33">
        <f>SUM(F33:I33)</f>
        <v>10</v>
      </c>
      <c r="K33">
        <v>0</v>
      </c>
      <c r="L33">
        <v>0</v>
      </c>
      <c r="M33">
        <v>0</v>
      </c>
      <c r="N33">
        <v>0</v>
      </c>
      <c r="O33">
        <v>6</v>
      </c>
      <c r="P33">
        <v>4</v>
      </c>
      <c r="Q33">
        <f>SUM(K33:P33)</f>
        <v>10</v>
      </c>
      <c r="R33">
        <v>6</v>
      </c>
      <c r="S33">
        <v>0</v>
      </c>
      <c r="T33">
        <v>0</v>
      </c>
      <c r="U33">
        <v>4</v>
      </c>
      <c r="V33">
        <v>0</v>
      </c>
      <c r="W33">
        <v>0</v>
      </c>
      <c r="X33">
        <f>SUM(R33:W33)</f>
        <v>10</v>
      </c>
    </row>
    <row r="34" spans="1:24" x14ac:dyDescent="0.25">
      <c r="A34" t="s">
        <v>71</v>
      </c>
      <c r="B34" t="s">
        <v>70</v>
      </c>
      <c r="C34" t="s">
        <v>64</v>
      </c>
      <c r="D34" t="s">
        <v>63</v>
      </c>
      <c r="E34" t="s">
        <v>41</v>
      </c>
      <c r="F34">
        <v>14</v>
      </c>
      <c r="G34">
        <v>6</v>
      </c>
      <c r="H34">
        <v>0</v>
      </c>
      <c r="I34">
        <v>0</v>
      </c>
      <c r="J34">
        <f>SUM(F34:I34)</f>
        <v>20</v>
      </c>
      <c r="K34">
        <v>0</v>
      </c>
      <c r="L34">
        <v>0</v>
      </c>
      <c r="M34">
        <v>1</v>
      </c>
      <c r="N34">
        <v>8</v>
      </c>
      <c r="O34">
        <v>10</v>
      </c>
      <c r="P34">
        <v>1</v>
      </c>
      <c r="Q34">
        <f>SUM(K34:P34)</f>
        <v>20</v>
      </c>
      <c r="R34">
        <v>3</v>
      </c>
      <c r="S34">
        <v>0</v>
      </c>
      <c r="T34">
        <v>0</v>
      </c>
      <c r="U34">
        <v>17</v>
      </c>
      <c r="V34">
        <v>0</v>
      </c>
      <c r="W34">
        <v>0</v>
      </c>
      <c r="X34">
        <f>SUM(R34:W34)</f>
        <v>20</v>
      </c>
    </row>
    <row r="35" spans="1:24" x14ac:dyDescent="0.25">
      <c r="A35" t="s">
        <v>71</v>
      </c>
      <c r="B35" t="s">
        <v>70</v>
      </c>
      <c r="C35" t="s">
        <v>59</v>
      </c>
      <c r="D35" t="s">
        <v>62</v>
      </c>
      <c r="E35" t="s">
        <v>41</v>
      </c>
      <c r="F35">
        <v>200</v>
      </c>
      <c r="G35">
        <v>64</v>
      </c>
      <c r="H35">
        <v>0</v>
      </c>
      <c r="I35">
        <v>0</v>
      </c>
      <c r="J35">
        <f>SUM(F35:I35)</f>
        <v>264</v>
      </c>
      <c r="K35">
        <v>0</v>
      </c>
      <c r="L35">
        <v>0</v>
      </c>
      <c r="M35">
        <v>0</v>
      </c>
      <c r="N35">
        <v>56</v>
      </c>
      <c r="O35">
        <v>202</v>
      </c>
      <c r="P35">
        <v>6</v>
      </c>
      <c r="Q35">
        <f>SUM(K35:P35)</f>
        <v>264</v>
      </c>
      <c r="R35">
        <v>37</v>
      </c>
      <c r="S35">
        <v>0</v>
      </c>
      <c r="T35">
        <v>0</v>
      </c>
      <c r="U35">
        <v>226</v>
      </c>
      <c r="V35">
        <v>1</v>
      </c>
      <c r="W35">
        <v>0</v>
      </c>
      <c r="X35">
        <f>SUM(R35:W35)</f>
        <v>264</v>
      </c>
    </row>
    <row r="36" spans="1:24" x14ac:dyDescent="0.25">
      <c r="A36" t="s">
        <v>71</v>
      </c>
      <c r="B36" t="s">
        <v>70</v>
      </c>
      <c r="C36" t="s">
        <v>59</v>
      </c>
      <c r="D36" t="s">
        <v>61</v>
      </c>
      <c r="E36" t="s">
        <v>41</v>
      </c>
      <c r="F36">
        <v>76</v>
      </c>
      <c r="G36">
        <v>22</v>
      </c>
      <c r="H36">
        <v>0</v>
      </c>
      <c r="I36">
        <v>0</v>
      </c>
      <c r="J36">
        <f>SUM(F36:I36)</f>
        <v>98</v>
      </c>
      <c r="K36">
        <v>0</v>
      </c>
      <c r="L36">
        <v>0</v>
      </c>
      <c r="M36">
        <v>0</v>
      </c>
      <c r="N36">
        <v>24</v>
      </c>
      <c r="O36">
        <v>68</v>
      </c>
      <c r="P36">
        <v>6</v>
      </c>
      <c r="Q36">
        <f>SUM(K36:P36)</f>
        <v>98</v>
      </c>
      <c r="R36">
        <v>21</v>
      </c>
      <c r="S36">
        <v>0</v>
      </c>
      <c r="T36">
        <v>1</v>
      </c>
      <c r="U36">
        <v>76</v>
      </c>
      <c r="V36">
        <v>0</v>
      </c>
      <c r="W36">
        <v>0</v>
      </c>
      <c r="X36">
        <f>SUM(R36:W36)</f>
        <v>98</v>
      </c>
    </row>
    <row r="37" spans="1:24" x14ac:dyDescent="0.25">
      <c r="A37" t="s">
        <v>71</v>
      </c>
      <c r="B37" t="s">
        <v>70</v>
      </c>
      <c r="C37" t="s">
        <v>59</v>
      </c>
      <c r="D37" t="s">
        <v>60</v>
      </c>
      <c r="E37" t="s">
        <v>41</v>
      </c>
      <c r="F37">
        <v>45</v>
      </c>
      <c r="G37">
        <v>8</v>
      </c>
      <c r="H37">
        <v>0</v>
      </c>
      <c r="I37">
        <v>0</v>
      </c>
      <c r="J37">
        <f>SUM(F37:I37)</f>
        <v>53</v>
      </c>
      <c r="K37">
        <v>0</v>
      </c>
      <c r="L37">
        <v>0</v>
      </c>
      <c r="M37">
        <v>1</v>
      </c>
      <c r="N37">
        <v>13</v>
      </c>
      <c r="O37">
        <v>39</v>
      </c>
      <c r="P37">
        <v>0</v>
      </c>
      <c r="Q37">
        <f>SUM(K37:P37)</f>
        <v>53</v>
      </c>
      <c r="R37">
        <v>9</v>
      </c>
      <c r="S37">
        <v>1</v>
      </c>
      <c r="T37">
        <v>0</v>
      </c>
      <c r="U37">
        <v>43</v>
      </c>
      <c r="V37">
        <v>0</v>
      </c>
      <c r="W37">
        <v>0</v>
      </c>
      <c r="X37">
        <f>SUM(R37:W37)</f>
        <v>53</v>
      </c>
    </row>
    <row r="38" spans="1:24" x14ac:dyDescent="0.25">
      <c r="A38" t="s">
        <v>71</v>
      </c>
      <c r="B38" t="s">
        <v>70</v>
      </c>
      <c r="C38" t="s">
        <v>59</v>
      </c>
      <c r="D38" t="s">
        <v>58</v>
      </c>
      <c r="E38" t="s">
        <v>41</v>
      </c>
      <c r="F38">
        <v>70</v>
      </c>
      <c r="G38">
        <v>16</v>
      </c>
      <c r="H38">
        <v>0</v>
      </c>
      <c r="I38">
        <v>0</v>
      </c>
      <c r="J38">
        <f>SUM(F38:I38)</f>
        <v>86</v>
      </c>
      <c r="K38">
        <v>0</v>
      </c>
      <c r="L38">
        <v>0</v>
      </c>
      <c r="M38">
        <v>0</v>
      </c>
      <c r="N38">
        <v>17</v>
      </c>
      <c r="O38">
        <v>69</v>
      </c>
      <c r="P38">
        <v>0</v>
      </c>
      <c r="Q38">
        <f>SUM(K38:P38)</f>
        <v>86</v>
      </c>
      <c r="R38">
        <v>16</v>
      </c>
      <c r="S38">
        <v>0</v>
      </c>
      <c r="T38">
        <v>0</v>
      </c>
      <c r="U38">
        <v>70</v>
      </c>
      <c r="V38">
        <v>0</v>
      </c>
      <c r="W38">
        <v>0</v>
      </c>
      <c r="X38">
        <f>SUM(R38:W38)</f>
        <v>86</v>
      </c>
    </row>
    <row r="39" spans="1:24" x14ac:dyDescent="0.25">
      <c r="A39" t="s">
        <v>71</v>
      </c>
      <c r="B39" t="s">
        <v>70</v>
      </c>
      <c r="C39" t="s">
        <v>57</v>
      </c>
      <c r="D39" t="s">
        <v>56</v>
      </c>
      <c r="E39" t="s">
        <v>41</v>
      </c>
      <c r="F39">
        <v>12</v>
      </c>
      <c r="G39">
        <v>1</v>
      </c>
      <c r="H39">
        <v>0</v>
      </c>
      <c r="I39">
        <v>0</v>
      </c>
      <c r="J39">
        <f>SUM(F39:I39)</f>
        <v>13</v>
      </c>
      <c r="K39">
        <v>0</v>
      </c>
      <c r="L39">
        <v>0</v>
      </c>
      <c r="M39">
        <v>1</v>
      </c>
      <c r="N39">
        <v>3</v>
      </c>
      <c r="O39">
        <v>9</v>
      </c>
      <c r="P39">
        <v>0</v>
      </c>
      <c r="Q39">
        <f>SUM(K39:P39)</f>
        <v>13</v>
      </c>
      <c r="R39">
        <v>0</v>
      </c>
      <c r="S39">
        <v>0</v>
      </c>
      <c r="T39">
        <v>0</v>
      </c>
      <c r="U39">
        <v>13</v>
      </c>
      <c r="V39">
        <v>0</v>
      </c>
      <c r="W39">
        <v>0</v>
      </c>
      <c r="X39">
        <f>SUM(R39:W39)</f>
        <v>13</v>
      </c>
    </row>
    <row r="40" spans="1:24" x14ac:dyDescent="0.25">
      <c r="A40" t="s">
        <v>71</v>
      </c>
      <c r="B40" t="s">
        <v>70</v>
      </c>
      <c r="C40" t="s">
        <v>32</v>
      </c>
      <c r="D40" t="s">
        <v>55</v>
      </c>
      <c r="E40" t="s">
        <v>41</v>
      </c>
      <c r="F40">
        <v>21</v>
      </c>
      <c r="G40">
        <v>36</v>
      </c>
      <c r="H40">
        <v>0</v>
      </c>
      <c r="I40">
        <v>0</v>
      </c>
      <c r="J40">
        <f>SUM(F40:I40)</f>
        <v>57</v>
      </c>
      <c r="K40">
        <v>0</v>
      </c>
      <c r="L40">
        <v>0</v>
      </c>
      <c r="M40">
        <v>0</v>
      </c>
      <c r="N40">
        <v>18</v>
      </c>
      <c r="O40">
        <v>38</v>
      </c>
      <c r="P40">
        <v>1</v>
      </c>
      <c r="Q40">
        <f>SUM(K40:P40)</f>
        <v>57</v>
      </c>
      <c r="R40">
        <v>29</v>
      </c>
      <c r="S40">
        <v>0</v>
      </c>
      <c r="T40">
        <v>0</v>
      </c>
      <c r="U40">
        <v>28</v>
      </c>
      <c r="V40">
        <v>0</v>
      </c>
      <c r="W40">
        <v>0</v>
      </c>
      <c r="X40">
        <f>SUM(R40:W40)</f>
        <v>57</v>
      </c>
    </row>
    <row r="41" spans="1:24" x14ac:dyDescent="0.25">
      <c r="A41" t="s">
        <v>71</v>
      </c>
      <c r="B41" t="s">
        <v>70</v>
      </c>
      <c r="C41" t="s">
        <v>54</v>
      </c>
      <c r="D41" t="s">
        <v>53</v>
      </c>
      <c r="E41" t="s">
        <v>41</v>
      </c>
      <c r="F41">
        <v>35</v>
      </c>
      <c r="G41">
        <v>13</v>
      </c>
      <c r="H41">
        <v>0</v>
      </c>
      <c r="I41">
        <v>0</v>
      </c>
      <c r="J41">
        <f>SUM(F41:I41)</f>
        <v>48</v>
      </c>
      <c r="K41">
        <v>0</v>
      </c>
      <c r="L41">
        <v>0</v>
      </c>
      <c r="M41">
        <v>0</v>
      </c>
      <c r="N41">
        <v>7</v>
      </c>
      <c r="O41">
        <v>37</v>
      </c>
      <c r="P41">
        <v>4</v>
      </c>
      <c r="Q41">
        <f>SUM(K41:P41)</f>
        <v>48</v>
      </c>
      <c r="R41">
        <v>3</v>
      </c>
      <c r="S41">
        <v>0</v>
      </c>
      <c r="T41">
        <v>0</v>
      </c>
      <c r="U41">
        <v>45</v>
      </c>
      <c r="V41">
        <v>0</v>
      </c>
      <c r="W41">
        <v>0</v>
      </c>
      <c r="X41">
        <f>SUM(R41:W41)</f>
        <v>48</v>
      </c>
    </row>
    <row r="42" spans="1:24" x14ac:dyDescent="0.25">
      <c r="A42" t="s">
        <v>71</v>
      </c>
      <c r="B42" t="s">
        <v>70</v>
      </c>
      <c r="C42" t="s">
        <v>52</v>
      </c>
      <c r="D42" t="s">
        <v>51</v>
      </c>
      <c r="E42" t="s">
        <v>41</v>
      </c>
      <c r="F42">
        <v>21</v>
      </c>
      <c r="G42">
        <v>5</v>
      </c>
      <c r="H42">
        <v>0</v>
      </c>
      <c r="I42">
        <v>0</v>
      </c>
      <c r="J42">
        <f>SUM(F42:I42)</f>
        <v>26</v>
      </c>
      <c r="K42">
        <v>0</v>
      </c>
      <c r="L42">
        <v>0</v>
      </c>
      <c r="M42">
        <v>0</v>
      </c>
      <c r="N42">
        <v>6</v>
      </c>
      <c r="O42">
        <v>20</v>
      </c>
      <c r="P42">
        <v>0</v>
      </c>
      <c r="Q42">
        <f>SUM(K42:P42)</f>
        <v>26</v>
      </c>
      <c r="R42">
        <v>0</v>
      </c>
      <c r="S42">
        <v>0</v>
      </c>
      <c r="T42">
        <v>0</v>
      </c>
      <c r="U42">
        <v>26</v>
      </c>
      <c r="V42">
        <v>0</v>
      </c>
      <c r="W42">
        <v>0</v>
      </c>
      <c r="X42">
        <f>SUM(R42:W42)</f>
        <v>26</v>
      </c>
    </row>
    <row r="43" spans="1:24" x14ac:dyDescent="0.25">
      <c r="A43" t="s">
        <v>71</v>
      </c>
      <c r="B43" t="s">
        <v>70</v>
      </c>
      <c r="C43" t="s">
        <v>50</v>
      </c>
      <c r="D43" t="s">
        <v>49</v>
      </c>
      <c r="E43" t="s">
        <v>41</v>
      </c>
      <c r="F43">
        <v>8</v>
      </c>
      <c r="G43">
        <v>20</v>
      </c>
      <c r="H43">
        <v>0</v>
      </c>
      <c r="I43">
        <v>0</v>
      </c>
      <c r="J43">
        <f>SUM(F43:I43)</f>
        <v>28</v>
      </c>
      <c r="K43">
        <v>0</v>
      </c>
      <c r="L43">
        <v>0</v>
      </c>
      <c r="M43">
        <v>1</v>
      </c>
      <c r="N43">
        <v>17</v>
      </c>
      <c r="O43">
        <v>10</v>
      </c>
      <c r="P43">
        <v>0</v>
      </c>
      <c r="Q43">
        <f>SUM(K43:P43)</f>
        <v>28</v>
      </c>
      <c r="R43">
        <v>10</v>
      </c>
      <c r="S43">
        <v>0</v>
      </c>
      <c r="T43">
        <v>0</v>
      </c>
      <c r="U43">
        <v>18</v>
      </c>
      <c r="V43">
        <v>0</v>
      </c>
      <c r="W43">
        <v>0</v>
      </c>
      <c r="X43">
        <f>SUM(R43:W43)</f>
        <v>28</v>
      </c>
    </row>
    <row r="44" spans="1:24" x14ac:dyDescent="0.25">
      <c r="A44" t="s">
        <v>71</v>
      </c>
      <c r="B44" t="s">
        <v>70</v>
      </c>
      <c r="C44" t="s">
        <v>48</v>
      </c>
      <c r="D44" t="s">
        <v>47</v>
      </c>
      <c r="E44" t="s">
        <v>41</v>
      </c>
      <c r="F44">
        <v>23</v>
      </c>
      <c r="G44">
        <v>4</v>
      </c>
      <c r="H44">
        <v>0</v>
      </c>
      <c r="I44">
        <v>0</v>
      </c>
      <c r="J44">
        <f>SUM(F44:I44)</f>
        <v>27</v>
      </c>
      <c r="K44">
        <v>0</v>
      </c>
      <c r="L44">
        <v>0</v>
      </c>
      <c r="M44">
        <v>7</v>
      </c>
      <c r="N44">
        <v>20</v>
      </c>
      <c r="O44">
        <v>0</v>
      </c>
      <c r="P44">
        <v>0</v>
      </c>
      <c r="Q44">
        <f>SUM(K44:P44)</f>
        <v>27</v>
      </c>
      <c r="R44">
        <v>0</v>
      </c>
      <c r="S44">
        <v>2</v>
      </c>
      <c r="T44">
        <v>0</v>
      </c>
      <c r="U44">
        <v>25</v>
      </c>
      <c r="V44">
        <v>0</v>
      </c>
      <c r="W44">
        <v>0</v>
      </c>
      <c r="X44">
        <f>SUM(R44:W44)</f>
        <v>27</v>
      </c>
    </row>
    <row r="45" spans="1:24" x14ac:dyDescent="0.25">
      <c r="A45" t="s">
        <v>71</v>
      </c>
      <c r="B45" t="s">
        <v>70</v>
      </c>
      <c r="C45" t="s">
        <v>46</v>
      </c>
      <c r="D45" t="s">
        <v>155</v>
      </c>
      <c r="E45" t="s">
        <v>41</v>
      </c>
      <c r="F45">
        <v>4</v>
      </c>
      <c r="G45">
        <v>2</v>
      </c>
      <c r="H45">
        <v>0</v>
      </c>
      <c r="I45">
        <v>0</v>
      </c>
      <c r="J45">
        <f>SUM(F45:I45)</f>
        <v>6</v>
      </c>
      <c r="K45">
        <v>0</v>
      </c>
      <c r="L45">
        <v>0</v>
      </c>
      <c r="M45">
        <v>0</v>
      </c>
      <c r="N45">
        <v>0</v>
      </c>
      <c r="O45">
        <v>6</v>
      </c>
      <c r="P45">
        <v>0</v>
      </c>
      <c r="Q45">
        <f>SUM(K45:P45)</f>
        <v>6</v>
      </c>
      <c r="R45">
        <v>0</v>
      </c>
      <c r="S45">
        <v>0</v>
      </c>
      <c r="T45">
        <v>0</v>
      </c>
      <c r="U45">
        <v>5</v>
      </c>
      <c r="V45">
        <v>1</v>
      </c>
      <c r="W45">
        <v>0</v>
      </c>
      <c r="X45">
        <f>SUM(R45:W45)</f>
        <v>6</v>
      </c>
    </row>
    <row r="46" spans="1:24" x14ac:dyDescent="0.25">
      <c r="A46" t="s">
        <v>71</v>
      </c>
      <c r="B46" t="s">
        <v>70</v>
      </c>
      <c r="C46" t="s">
        <v>45</v>
      </c>
      <c r="D46" t="s">
        <v>44</v>
      </c>
      <c r="E46" t="s">
        <v>41</v>
      </c>
      <c r="F46">
        <v>19</v>
      </c>
      <c r="G46">
        <v>7</v>
      </c>
      <c r="H46">
        <v>0</v>
      </c>
      <c r="I46">
        <v>0</v>
      </c>
      <c r="J46">
        <f>SUM(F46:I46)</f>
        <v>26</v>
      </c>
      <c r="K46">
        <v>0</v>
      </c>
      <c r="L46">
        <v>0</v>
      </c>
      <c r="M46">
        <v>0</v>
      </c>
      <c r="N46">
        <v>8</v>
      </c>
      <c r="O46">
        <v>15</v>
      </c>
      <c r="P46">
        <v>3</v>
      </c>
      <c r="Q46">
        <f>SUM(K46:P46)</f>
        <v>26</v>
      </c>
      <c r="R46">
        <v>0</v>
      </c>
      <c r="S46">
        <v>0</v>
      </c>
      <c r="T46">
        <v>0</v>
      </c>
      <c r="U46">
        <v>26</v>
      </c>
      <c r="V46">
        <v>0</v>
      </c>
      <c r="W46">
        <v>0</v>
      </c>
      <c r="X46">
        <f>SUM(R46:W46)</f>
        <v>26</v>
      </c>
    </row>
    <row r="47" spans="1:24" x14ac:dyDescent="0.25">
      <c r="A47" t="s">
        <v>71</v>
      </c>
      <c r="B47" t="s">
        <v>70</v>
      </c>
      <c r="C47" t="s">
        <v>43</v>
      </c>
      <c r="D47" t="s">
        <v>42</v>
      </c>
      <c r="E47" t="s">
        <v>41</v>
      </c>
      <c r="F47">
        <v>74</v>
      </c>
      <c r="G47">
        <v>19</v>
      </c>
      <c r="H47">
        <v>0</v>
      </c>
      <c r="I47">
        <v>0</v>
      </c>
      <c r="J47">
        <f>SUM(F47:I47)</f>
        <v>93</v>
      </c>
      <c r="K47">
        <v>0</v>
      </c>
      <c r="L47">
        <v>0</v>
      </c>
      <c r="M47">
        <v>0</v>
      </c>
      <c r="N47">
        <v>40</v>
      </c>
      <c r="O47">
        <v>52</v>
      </c>
      <c r="P47">
        <v>1</v>
      </c>
      <c r="Q47">
        <f>SUM(K47:P47)</f>
        <v>93</v>
      </c>
      <c r="R47">
        <v>24</v>
      </c>
      <c r="S47">
        <v>0</v>
      </c>
      <c r="T47">
        <v>0</v>
      </c>
      <c r="U47">
        <v>67</v>
      </c>
      <c r="V47">
        <v>2</v>
      </c>
      <c r="W47">
        <v>0</v>
      </c>
      <c r="X47">
        <f>SUM(R47:W47)</f>
        <v>93</v>
      </c>
    </row>
    <row r="48" spans="1:24" x14ac:dyDescent="0.25">
      <c r="A48" t="s">
        <v>159</v>
      </c>
      <c r="B48" t="s">
        <v>159</v>
      </c>
      <c r="C48" t="s">
        <v>159</v>
      </c>
      <c r="D48" t="s">
        <v>159</v>
      </c>
      <c r="E48" t="s">
        <v>159</v>
      </c>
      <c r="F48">
        <f>SUM(F28:F47)</f>
        <v>1057</v>
      </c>
      <c r="G48">
        <f>SUM(G28:G47)</f>
        <v>344</v>
      </c>
      <c r="H48">
        <f>SUM(H28:H47)</f>
        <v>0</v>
      </c>
      <c r="I48">
        <f>SUM(I28:I47)</f>
        <v>0</v>
      </c>
      <c r="J48">
        <f>SUM(J28:J47)</f>
        <v>1401</v>
      </c>
      <c r="K48">
        <f>SUM(K28:K47)</f>
        <v>0</v>
      </c>
      <c r="L48">
        <f>SUM(L28:L47)</f>
        <v>0</v>
      </c>
      <c r="M48">
        <f>SUM(M28:M47)</f>
        <v>11</v>
      </c>
      <c r="N48">
        <f>SUM(N28:N47)</f>
        <v>299</v>
      </c>
      <c r="O48">
        <f>SUM(O28:O47)</f>
        <v>1064</v>
      </c>
      <c r="P48">
        <f>SUM(P28:P47)</f>
        <v>27</v>
      </c>
      <c r="Q48">
        <f>SUM(Q28:Q47)</f>
        <v>1401</v>
      </c>
      <c r="R48">
        <f>SUM(R28:R47)</f>
        <v>184</v>
      </c>
      <c r="S48">
        <f>SUM(S28:S47)</f>
        <v>3</v>
      </c>
      <c r="T48">
        <f>SUM(T28:T47)</f>
        <v>1</v>
      </c>
      <c r="U48">
        <f>SUM(U28:U47)</f>
        <v>1209</v>
      </c>
      <c r="V48">
        <f>SUM(V28:V47)</f>
        <v>4</v>
      </c>
      <c r="W48">
        <f>SUM(W28:W47)</f>
        <v>0</v>
      </c>
      <c r="X48">
        <f>SUM(X28:X47)</f>
        <v>1401</v>
      </c>
    </row>
    <row r="49" spans="1:24" x14ac:dyDescent="0.25">
      <c r="A49" t="s">
        <v>71</v>
      </c>
      <c r="B49" t="s">
        <v>40</v>
      </c>
      <c r="C49" t="s">
        <v>39</v>
      </c>
      <c r="D49" t="s">
        <v>38</v>
      </c>
      <c r="E49" t="s">
        <v>0</v>
      </c>
      <c r="F49">
        <v>2070</v>
      </c>
      <c r="G49">
        <v>0</v>
      </c>
      <c r="H49">
        <v>0</v>
      </c>
      <c r="I49">
        <v>0</v>
      </c>
      <c r="J49">
        <f>SUM(F49:I49)</f>
        <v>2070</v>
      </c>
      <c r="K49">
        <v>0</v>
      </c>
      <c r="L49">
        <v>0</v>
      </c>
      <c r="M49">
        <v>0</v>
      </c>
      <c r="N49">
        <v>650</v>
      </c>
      <c r="O49">
        <v>1250</v>
      </c>
      <c r="P49">
        <v>170</v>
      </c>
      <c r="Q49">
        <f>SUM(K49:P49)</f>
        <v>2070</v>
      </c>
      <c r="R49">
        <v>2070</v>
      </c>
      <c r="S49">
        <v>0</v>
      </c>
      <c r="T49">
        <v>0</v>
      </c>
      <c r="U49">
        <v>0</v>
      </c>
      <c r="V49">
        <v>0</v>
      </c>
      <c r="W49">
        <v>0</v>
      </c>
      <c r="X49">
        <f>SUM(R49:W49)</f>
        <v>2070</v>
      </c>
    </row>
    <row r="50" spans="1:24" x14ac:dyDescent="0.25">
      <c r="A50" t="s">
        <v>71</v>
      </c>
      <c r="B50" t="s">
        <v>40</v>
      </c>
      <c r="C50" t="s">
        <v>37</v>
      </c>
      <c r="D50" t="s">
        <v>36</v>
      </c>
      <c r="E50" t="s">
        <v>0</v>
      </c>
      <c r="F50">
        <v>44</v>
      </c>
      <c r="G50">
        <v>0</v>
      </c>
      <c r="H50">
        <v>0</v>
      </c>
      <c r="I50">
        <v>0</v>
      </c>
      <c r="J50">
        <f>SUM(F50:I50)</f>
        <v>44</v>
      </c>
      <c r="K50">
        <v>0</v>
      </c>
      <c r="L50">
        <v>0</v>
      </c>
      <c r="M50">
        <v>0</v>
      </c>
      <c r="N50">
        <v>6</v>
      </c>
      <c r="O50">
        <v>35</v>
      </c>
      <c r="P50">
        <v>3</v>
      </c>
      <c r="Q50">
        <f>SUM(K50:P50)</f>
        <v>44</v>
      </c>
      <c r="R50">
        <v>9</v>
      </c>
      <c r="S50">
        <v>0</v>
      </c>
      <c r="T50">
        <v>0</v>
      </c>
      <c r="U50">
        <v>35</v>
      </c>
      <c r="V50">
        <v>0</v>
      </c>
      <c r="W50">
        <v>0</v>
      </c>
      <c r="X50">
        <f>SUM(R50:W50)</f>
        <v>44</v>
      </c>
    </row>
    <row r="51" spans="1:24" x14ac:dyDescent="0.25">
      <c r="A51" t="s">
        <v>71</v>
      </c>
      <c r="B51" t="s">
        <v>40</v>
      </c>
      <c r="C51" t="s">
        <v>35</v>
      </c>
      <c r="D51" t="s">
        <v>34</v>
      </c>
      <c r="E51" t="s">
        <v>0</v>
      </c>
      <c r="F51">
        <v>1500</v>
      </c>
      <c r="G51">
        <v>0</v>
      </c>
      <c r="H51">
        <v>0</v>
      </c>
      <c r="I51">
        <v>0</v>
      </c>
      <c r="J51">
        <f>SUM(F51:I51)</f>
        <v>1500</v>
      </c>
      <c r="K51">
        <v>0</v>
      </c>
      <c r="L51">
        <v>0</v>
      </c>
      <c r="M51">
        <v>0</v>
      </c>
      <c r="N51">
        <v>350</v>
      </c>
      <c r="O51">
        <v>1000</v>
      </c>
      <c r="P51">
        <v>150</v>
      </c>
      <c r="Q51">
        <f>SUM(K51:P51)</f>
        <v>1500</v>
      </c>
      <c r="R51">
        <v>0</v>
      </c>
      <c r="S51">
        <v>0</v>
      </c>
      <c r="T51">
        <v>0</v>
      </c>
      <c r="U51">
        <v>1500</v>
      </c>
      <c r="V51">
        <v>0</v>
      </c>
      <c r="W51">
        <v>0</v>
      </c>
      <c r="X51">
        <f>SUM(R51:W51)</f>
        <v>1500</v>
      </c>
    </row>
    <row r="52" spans="1:24" x14ac:dyDescent="0.25">
      <c r="A52" t="s">
        <v>71</v>
      </c>
      <c r="B52" t="s">
        <v>40</v>
      </c>
      <c r="C52" t="s">
        <v>32</v>
      </c>
      <c r="D52" t="s">
        <v>33</v>
      </c>
      <c r="E52" t="s">
        <v>0</v>
      </c>
      <c r="F52">
        <v>64</v>
      </c>
      <c r="G52">
        <v>0</v>
      </c>
      <c r="H52">
        <v>0</v>
      </c>
      <c r="I52">
        <v>0</v>
      </c>
      <c r="J52">
        <f>SUM(F52:I52)</f>
        <v>64</v>
      </c>
      <c r="K52">
        <v>0</v>
      </c>
      <c r="L52">
        <v>0</v>
      </c>
      <c r="M52">
        <v>0</v>
      </c>
      <c r="N52">
        <v>55</v>
      </c>
      <c r="O52">
        <v>4</v>
      </c>
      <c r="P52">
        <v>5</v>
      </c>
      <c r="Q52">
        <f>SUM(K52:P52)</f>
        <v>64</v>
      </c>
      <c r="R52">
        <v>4</v>
      </c>
      <c r="S52">
        <v>0</v>
      </c>
      <c r="T52">
        <v>0</v>
      </c>
      <c r="U52">
        <v>59</v>
      </c>
      <c r="V52">
        <v>1</v>
      </c>
      <c r="W52">
        <v>0</v>
      </c>
      <c r="X52">
        <f>SUM(R52:W52)</f>
        <v>64</v>
      </c>
    </row>
    <row r="53" spans="1:24" x14ac:dyDescent="0.25">
      <c r="A53" t="s">
        <v>71</v>
      </c>
      <c r="B53" t="s">
        <v>40</v>
      </c>
      <c r="C53" t="s">
        <v>32</v>
      </c>
      <c r="D53" t="s">
        <v>31</v>
      </c>
      <c r="E53" t="s">
        <v>0</v>
      </c>
      <c r="F53">
        <v>92</v>
      </c>
      <c r="G53">
        <v>0</v>
      </c>
      <c r="H53">
        <v>0</v>
      </c>
      <c r="I53">
        <v>0</v>
      </c>
      <c r="J53">
        <f>SUM(F53:I53)</f>
        <v>92</v>
      </c>
      <c r="K53">
        <v>0</v>
      </c>
      <c r="L53">
        <v>0</v>
      </c>
      <c r="M53">
        <v>0</v>
      </c>
      <c r="N53">
        <v>80</v>
      </c>
      <c r="O53">
        <v>4</v>
      </c>
      <c r="P53">
        <v>8</v>
      </c>
      <c r="Q53">
        <f>SUM(K53:P53)</f>
        <v>92</v>
      </c>
      <c r="R53">
        <v>5</v>
      </c>
      <c r="S53">
        <v>0</v>
      </c>
      <c r="T53">
        <v>0</v>
      </c>
      <c r="U53">
        <v>86</v>
      </c>
      <c r="V53">
        <v>1</v>
      </c>
      <c r="W53">
        <v>0</v>
      </c>
      <c r="X53">
        <f>SUM(R53:W53)</f>
        <v>92</v>
      </c>
    </row>
    <row r="54" spans="1:24" x14ac:dyDescent="0.25">
      <c r="A54" t="s">
        <v>71</v>
      </c>
      <c r="B54" t="s">
        <v>40</v>
      </c>
      <c r="C54" t="s">
        <v>30</v>
      </c>
      <c r="D54" t="s">
        <v>29</v>
      </c>
      <c r="E54" t="s">
        <v>0</v>
      </c>
      <c r="F54">
        <v>100</v>
      </c>
      <c r="G54">
        <v>0</v>
      </c>
      <c r="H54">
        <v>0</v>
      </c>
      <c r="I54">
        <v>0</v>
      </c>
      <c r="J54">
        <f>SUM(F54:I54)</f>
        <v>100</v>
      </c>
      <c r="K54">
        <v>0</v>
      </c>
      <c r="L54">
        <v>0</v>
      </c>
      <c r="M54">
        <v>0</v>
      </c>
      <c r="N54">
        <v>37</v>
      </c>
      <c r="O54">
        <v>63</v>
      </c>
      <c r="P54">
        <v>0</v>
      </c>
      <c r="Q54">
        <f>SUM(K54:P54)</f>
        <v>100</v>
      </c>
      <c r="R54">
        <v>0</v>
      </c>
      <c r="S54">
        <v>0</v>
      </c>
      <c r="T54">
        <v>0</v>
      </c>
      <c r="U54">
        <v>100</v>
      </c>
      <c r="V54">
        <v>0</v>
      </c>
      <c r="W54">
        <v>0</v>
      </c>
      <c r="X54">
        <f>SUM(R54:W54)</f>
        <v>100</v>
      </c>
    </row>
    <row r="55" spans="1:24" x14ac:dyDescent="0.25">
      <c r="A55" t="s">
        <v>71</v>
      </c>
      <c r="B55" t="s">
        <v>40</v>
      </c>
      <c r="C55" t="s">
        <v>28</v>
      </c>
      <c r="D55" t="s">
        <v>27</v>
      </c>
      <c r="E55" t="s">
        <v>0</v>
      </c>
      <c r="F55">
        <v>100</v>
      </c>
      <c r="G55">
        <v>0</v>
      </c>
      <c r="H55">
        <v>0</v>
      </c>
      <c r="I55">
        <v>0</v>
      </c>
      <c r="J55">
        <f>SUM(F55:I55)</f>
        <v>100</v>
      </c>
      <c r="K55">
        <v>0</v>
      </c>
      <c r="L55">
        <v>0</v>
      </c>
      <c r="M55">
        <v>0</v>
      </c>
      <c r="N55">
        <v>46</v>
      </c>
      <c r="O55">
        <v>54</v>
      </c>
      <c r="P55">
        <v>0</v>
      </c>
      <c r="Q55">
        <f>SUM(K55:P55)</f>
        <v>100</v>
      </c>
      <c r="R55">
        <v>0</v>
      </c>
      <c r="S55">
        <v>0</v>
      </c>
      <c r="T55">
        <v>0</v>
      </c>
      <c r="U55">
        <v>100</v>
      </c>
      <c r="V55">
        <v>0</v>
      </c>
      <c r="W55">
        <v>0</v>
      </c>
      <c r="X55">
        <f>SUM(R55:W55)</f>
        <v>100</v>
      </c>
    </row>
    <row r="56" spans="1:24" x14ac:dyDescent="0.25">
      <c r="A56" t="s">
        <v>71</v>
      </c>
      <c r="B56" t="s">
        <v>40</v>
      </c>
      <c r="C56" t="s">
        <v>26</v>
      </c>
      <c r="D56" t="s">
        <v>25</v>
      </c>
      <c r="E56" t="s">
        <v>0</v>
      </c>
      <c r="F56">
        <v>12</v>
      </c>
      <c r="G56">
        <v>0</v>
      </c>
      <c r="H56">
        <v>0</v>
      </c>
      <c r="I56">
        <v>0</v>
      </c>
      <c r="J56">
        <f>SUM(F56:I56)</f>
        <v>12</v>
      </c>
      <c r="K56">
        <v>0</v>
      </c>
      <c r="L56">
        <v>0</v>
      </c>
      <c r="M56">
        <v>0</v>
      </c>
      <c r="N56">
        <v>12</v>
      </c>
      <c r="O56">
        <v>0</v>
      </c>
      <c r="P56">
        <v>0</v>
      </c>
      <c r="Q56">
        <f>SUM(K56:P56)</f>
        <v>12</v>
      </c>
      <c r="R56">
        <v>0</v>
      </c>
      <c r="S56">
        <v>0</v>
      </c>
      <c r="T56">
        <v>0</v>
      </c>
      <c r="U56">
        <v>12</v>
      </c>
      <c r="V56">
        <v>0</v>
      </c>
      <c r="W56">
        <v>0</v>
      </c>
      <c r="X56">
        <f>SUM(R56:W56)</f>
        <v>12</v>
      </c>
    </row>
    <row r="57" spans="1:24" x14ac:dyDescent="0.25">
      <c r="A57" t="s">
        <v>71</v>
      </c>
      <c r="B57" t="s">
        <v>40</v>
      </c>
      <c r="C57" t="s">
        <v>24</v>
      </c>
      <c r="D57" t="s">
        <v>23</v>
      </c>
      <c r="E57" t="s">
        <v>0</v>
      </c>
      <c r="F57">
        <v>100</v>
      </c>
      <c r="G57">
        <v>0</v>
      </c>
      <c r="H57">
        <v>0</v>
      </c>
      <c r="I57">
        <v>0</v>
      </c>
      <c r="J57">
        <f>SUM(F57:I57)</f>
        <v>100</v>
      </c>
      <c r="K57">
        <v>0</v>
      </c>
      <c r="L57">
        <v>0</v>
      </c>
      <c r="M57">
        <v>0</v>
      </c>
      <c r="N57">
        <v>32</v>
      </c>
      <c r="O57">
        <v>68</v>
      </c>
      <c r="P57">
        <v>0</v>
      </c>
      <c r="Q57">
        <f>SUM(K57:P57)</f>
        <v>100</v>
      </c>
      <c r="R57">
        <v>0</v>
      </c>
      <c r="S57">
        <v>0</v>
      </c>
      <c r="T57">
        <v>0</v>
      </c>
      <c r="U57">
        <v>100</v>
      </c>
      <c r="V57">
        <v>0</v>
      </c>
      <c r="W57">
        <v>0</v>
      </c>
      <c r="X57">
        <f>SUM(R57:W57)</f>
        <v>100</v>
      </c>
    </row>
    <row r="58" spans="1:24" x14ac:dyDescent="0.25">
      <c r="A58" t="s">
        <v>71</v>
      </c>
      <c r="B58" t="s">
        <v>40</v>
      </c>
      <c r="C58" t="s">
        <v>22</v>
      </c>
      <c r="D58" t="s">
        <v>21</v>
      </c>
      <c r="E58" t="s">
        <v>0</v>
      </c>
      <c r="F58">
        <v>400</v>
      </c>
      <c r="G58">
        <v>0</v>
      </c>
      <c r="H58">
        <v>0</v>
      </c>
      <c r="I58">
        <v>0</v>
      </c>
      <c r="J58">
        <f>SUM(F58:I58)</f>
        <v>400</v>
      </c>
      <c r="K58">
        <v>0</v>
      </c>
      <c r="L58">
        <v>0</v>
      </c>
      <c r="M58">
        <v>0</v>
      </c>
      <c r="N58">
        <v>400</v>
      </c>
      <c r="O58">
        <v>0</v>
      </c>
      <c r="P58">
        <v>0</v>
      </c>
      <c r="Q58">
        <f>SUM(K58:P58)</f>
        <v>400</v>
      </c>
      <c r="R58">
        <v>120</v>
      </c>
      <c r="S58">
        <v>0</v>
      </c>
      <c r="T58">
        <v>0</v>
      </c>
      <c r="U58">
        <v>280</v>
      </c>
      <c r="V58">
        <v>0</v>
      </c>
      <c r="W58">
        <v>0</v>
      </c>
      <c r="X58">
        <f>SUM(R58:W58)</f>
        <v>400</v>
      </c>
    </row>
    <row r="59" spans="1:24" x14ac:dyDescent="0.25">
      <c r="A59" t="s">
        <v>71</v>
      </c>
      <c r="B59" t="s">
        <v>40</v>
      </c>
      <c r="C59" t="s">
        <v>20</v>
      </c>
      <c r="D59" t="s">
        <v>19</v>
      </c>
      <c r="E59" t="s">
        <v>0</v>
      </c>
      <c r="F59">
        <v>1800</v>
      </c>
      <c r="G59">
        <v>0</v>
      </c>
      <c r="H59">
        <v>0</v>
      </c>
      <c r="I59">
        <v>0</v>
      </c>
      <c r="J59">
        <f>SUM(F59:I59)</f>
        <v>1800</v>
      </c>
      <c r="K59">
        <v>0</v>
      </c>
      <c r="L59">
        <v>0</v>
      </c>
      <c r="M59">
        <v>0</v>
      </c>
      <c r="N59">
        <v>323</v>
      </c>
      <c r="O59">
        <v>1477</v>
      </c>
      <c r="P59">
        <v>0</v>
      </c>
      <c r="Q59">
        <f>SUM(K59:P59)</f>
        <v>1800</v>
      </c>
      <c r="R59">
        <v>893</v>
      </c>
      <c r="S59">
        <v>2</v>
      </c>
      <c r="T59">
        <v>0</v>
      </c>
      <c r="U59">
        <v>905</v>
      </c>
      <c r="V59">
        <v>0</v>
      </c>
      <c r="W59">
        <v>0</v>
      </c>
      <c r="X59">
        <f>SUM(R59:W59)</f>
        <v>1800</v>
      </c>
    </row>
    <row r="60" spans="1:24" x14ac:dyDescent="0.25">
      <c r="A60" t="s">
        <v>71</v>
      </c>
      <c r="B60" t="s">
        <v>40</v>
      </c>
      <c r="C60" t="s">
        <v>18</v>
      </c>
      <c r="D60" t="s">
        <v>17</v>
      </c>
      <c r="E60" t="s">
        <v>0</v>
      </c>
      <c r="F60">
        <v>300</v>
      </c>
      <c r="G60">
        <v>0</v>
      </c>
      <c r="H60">
        <v>0</v>
      </c>
      <c r="I60">
        <v>0</v>
      </c>
      <c r="J60">
        <f>SUM(F60:I60)</f>
        <v>300</v>
      </c>
      <c r="K60">
        <v>0</v>
      </c>
      <c r="L60">
        <v>0</v>
      </c>
      <c r="M60">
        <v>0</v>
      </c>
      <c r="N60">
        <v>178</v>
      </c>
      <c r="O60">
        <v>122</v>
      </c>
      <c r="P60">
        <v>0</v>
      </c>
      <c r="Q60">
        <f>SUM(K60:P60)</f>
        <v>300</v>
      </c>
      <c r="R60">
        <v>12</v>
      </c>
      <c r="S60">
        <v>0</v>
      </c>
      <c r="T60">
        <v>0</v>
      </c>
      <c r="U60">
        <v>288</v>
      </c>
      <c r="V60">
        <v>0</v>
      </c>
      <c r="W60">
        <v>0</v>
      </c>
      <c r="X60">
        <f>SUM(R60:W60)</f>
        <v>300</v>
      </c>
    </row>
    <row r="61" spans="1:24" x14ac:dyDescent="0.25">
      <c r="A61" t="s">
        <v>71</v>
      </c>
      <c r="B61" t="s">
        <v>40</v>
      </c>
      <c r="C61" t="s">
        <v>16</v>
      </c>
      <c r="D61" t="s">
        <v>15</v>
      </c>
      <c r="E61" t="s">
        <v>0</v>
      </c>
      <c r="F61">
        <v>64</v>
      </c>
      <c r="G61">
        <v>0</v>
      </c>
      <c r="H61">
        <v>0</v>
      </c>
      <c r="I61">
        <v>0</v>
      </c>
      <c r="J61">
        <f>SUM(F61:I61)</f>
        <v>64</v>
      </c>
      <c r="K61">
        <v>0</v>
      </c>
      <c r="L61">
        <v>0</v>
      </c>
      <c r="M61">
        <v>0</v>
      </c>
      <c r="N61">
        <v>13</v>
      </c>
      <c r="O61">
        <v>47</v>
      </c>
      <c r="P61">
        <v>4</v>
      </c>
      <c r="Q61">
        <f>SUM(K61:P61)</f>
        <v>64</v>
      </c>
      <c r="R61">
        <v>9</v>
      </c>
      <c r="S61">
        <v>1</v>
      </c>
      <c r="T61">
        <v>0</v>
      </c>
      <c r="U61">
        <v>53</v>
      </c>
      <c r="V61">
        <v>1</v>
      </c>
      <c r="W61">
        <v>0</v>
      </c>
      <c r="X61">
        <f>SUM(R61:W61)</f>
        <v>64</v>
      </c>
    </row>
    <row r="62" spans="1:24" x14ac:dyDescent="0.25">
      <c r="A62" t="s">
        <v>71</v>
      </c>
      <c r="B62" t="s">
        <v>40</v>
      </c>
      <c r="C62" t="s">
        <v>14</v>
      </c>
      <c r="D62" t="s">
        <v>13</v>
      </c>
      <c r="E62" t="s">
        <v>0</v>
      </c>
      <c r="F62">
        <v>3000</v>
      </c>
      <c r="G62">
        <v>0</v>
      </c>
      <c r="H62">
        <v>0</v>
      </c>
      <c r="I62">
        <v>0</v>
      </c>
      <c r="J62">
        <f>SUM(F62:I62)</f>
        <v>3000</v>
      </c>
      <c r="K62">
        <v>0</v>
      </c>
      <c r="L62">
        <v>0</v>
      </c>
      <c r="M62">
        <v>0</v>
      </c>
      <c r="N62">
        <v>2000</v>
      </c>
      <c r="O62">
        <v>1000</v>
      </c>
      <c r="P62">
        <v>0</v>
      </c>
      <c r="Q62">
        <f>SUM(K62:P62)</f>
        <v>3000</v>
      </c>
      <c r="R62">
        <v>300</v>
      </c>
      <c r="S62">
        <v>0</v>
      </c>
      <c r="T62">
        <v>0</v>
      </c>
      <c r="U62">
        <v>2695</v>
      </c>
      <c r="V62">
        <v>5</v>
      </c>
      <c r="W62">
        <v>0</v>
      </c>
      <c r="X62">
        <f>SUM(R62:W62)</f>
        <v>3000</v>
      </c>
    </row>
    <row r="63" spans="1:24" x14ac:dyDescent="0.25">
      <c r="A63" t="s">
        <v>71</v>
      </c>
      <c r="B63" t="s">
        <v>40</v>
      </c>
      <c r="C63" t="s">
        <v>12</v>
      </c>
      <c r="D63" t="s">
        <v>11</v>
      </c>
      <c r="E63" t="s">
        <v>0</v>
      </c>
      <c r="F63">
        <v>2000</v>
      </c>
      <c r="G63">
        <v>0</v>
      </c>
      <c r="H63">
        <v>0</v>
      </c>
      <c r="I63">
        <v>0</v>
      </c>
      <c r="J63">
        <f>SUM(F63:I63)</f>
        <v>2000</v>
      </c>
      <c r="K63">
        <v>0</v>
      </c>
      <c r="L63">
        <v>0</v>
      </c>
      <c r="M63">
        <v>0</v>
      </c>
      <c r="N63">
        <v>937</v>
      </c>
      <c r="O63">
        <v>1063</v>
      </c>
      <c r="P63">
        <v>0</v>
      </c>
      <c r="Q63">
        <f>SUM(K63:P63)</f>
        <v>2000</v>
      </c>
      <c r="R63">
        <v>1432</v>
      </c>
      <c r="S63">
        <v>0</v>
      </c>
      <c r="T63">
        <v>0</v>
      </c>
      <c r="U63">
        <v>568</v>
      </c>
      <c r="V63">
        <v>0</v>
      </c>
      <c r="W63">
        <v>0</v>
      </c>
      <c r="X63">
        <f>SUM(R63:W63)</f>
        <v>2000</v>
      </c>
    </row>
    <row r="64" spans="1:24" x14ac:dyDescent="0.25">
      <c r="A64" t="s">
        <v>71</v>
      </c>
      <c r="B64" t="s">
        <v>40</v>
      </c>
      <c r="C64" t="s">
        <v>12</v>
      </c>
      <c r="D64" t="s">
        <v>11</v>
      </c>
      <c r="E64" t="s">
        <v>0</v>
      </c>
      <c r="F64">
        <v>1110</v>
      </c>
      <c r="G64">
        <v>0</v>
      </c>
      <c r="H64">
        <v>0</v>
      </c>
      <c r="I64">
        <v>0</v>
      </c>
      <c r="J64">
        <f>SUM(F64:I64)</f>
        <v>1110</v>
      </c>
      <c r="K64">
        <v>0</v>
      </c>
      <c r="L64">
        <v>0</v>
      </c>
      <c r="M64">
        <v>0</v>
      </c>
      <c r="N64">
        <v>463</v>
      </c>
      <c r="O64">
        <v>647</v>
      </c>
      <c r="P64">
        <v>0</v>
      </c>
      <c r="Q64">
        <f>SUM(K64:P64)</f>
        <v>1110</v>
      </c>
      <c r="R64">
        <v>749</v>
      </c>
      <c r="S64">
        <v>0</v>
      </c>
      <c r="T64">
        <v>0</v>
      </c>
      <c r="U64">
        <v>361</v>
      </c>
      <c r="V64">
        <v>0</v>
      </c>
      <c r="W64">
        <v>0</v>
      </c>
      <c r="X64">
        <f>SUM(R64:W64)</f>
        <v>1110</v>
      </c>
    </row>
    <row r="65" spans="1:24" x14ac:dyDescent="0.25">
      <c r="A65" t="s">
        <v>71</v>
      </c>
      <c r="B65" t="s">
        <v>40</v>
      </c>
      <c r="C65" t="s">
        <v>10</v>
      </c>
      <c r="D65" t="s">
        <v>9</v>
      </c>
      <c r="E65" t="s">
        <v>0</v>
      </c>
      <c r="F65">
        <v>23</v>
      </c>
      <c r="G65">
        <v>0</v>
      </c>
      <c r="H65">
        <v>0</v>
      </c>
      <c r="I65">
        <v>0</v>
      </c>
      <c r="J65">
        <f>SUM(F65:I65)</f>
        <v>23</v>
      </c>
      <c r="K65">
        <v>0</v>
      </c>
      <c r="L65">
        <v>0</v>
      </c>
      <c r="M65">
        <v>0</v>
      </c>
      <c r="N65">
        <v>22</v>
      </c>
      <c r="O65">
        <v>1</v>
      </c>
      <c r="P65">
        <v>0</v>
      </c>
      <c r="Q65">
        <f>SUM(K65:P65)</f>
        <v>23</v>
      </c>
      <c r="R65">
        <v>2</v>
      </c>
      <c r="S65">
        <v>0</v>
      </c>
      <c r="T65">
        <v>0</v>
      </c>
      <c r="U65">
        <v>20</v>
      </c>
      <c r="V65">
        <v>1</v>
      </c>
      <c r="W65">
        <v>0</v>
      </c>
      <c r="X65">
        <f>SUM(R65:W65)</f>
        <v>23</v>
      </c>
    </row>
    <row r="66" spans="1:24" x14ac:dyDescent="0.25">
      <c r="A66" t="s">
        <v>71</v>
      </c>
      <c r="B66" t="s">
        <v>40</v>
      </c>
      <c r="C66" t="s">
        <v>8</v>
      </c>
      <c r="D66" t="s">
        <v>7</v>
      </c>
      <c r="E66" t="s">
        <v>0</v>
      </c>
      <c r="F66">
        <v>925</v>
      </c>
      <c r="G66">
        <v>0</v>
      </c>
      <c r="H66">
        <v>0</v>
      </c>
      <c r="I66">
        <v>0</v>
      </c>
      <c r="J66">
        <f>SUM(F66:I66)</f>
        <v>925</v>
      </c>
      <c r="K66">
        <v>0</v>
      </c>
      <c r="L66">
        <v>0</v>
      </c>
      <c r="M66">
        <v>0</v>
      </c>
      <c r="N66">
        <v>450</v>
      </c>
      <c r="O66">
        <v>475</v>
      </c>
      <c r="P66">
        <v>0</v>
      </c>
      <c r="Q66">
        <f>SUM(K66:P66)</f>
        <v>925</v>
      </c>
      <c r="R66">
        <v>244</v>
      </c>
      <c r="S66">
        <v>2</v>
      </c>
      <c r="T66">
        <v>0</v>
      </c>
      <c r="U66">
        <v>679</v>
      </c>
      <c r="V66">
        <v>0</v>
      </c>
      <c r="W66">
        <v>0</v>
      </c>
      <c r="X66">
        <f>SUM(R66:W66)</f>
        <v>925</v>
      </c>
    </row>
    <row r="67" spans="1:24" x14ac:dyDescent="0.25">
      <c r="A67" t="s">
        <v>71</v>
      </c>
      <c r="B67" t="s">
        <v>40</v>
      </c>
      <c r="C67" t="s">
        <v>6</v>
      </c>
      <c r="D67" t="s">
        <v>5</v>
      </c>
      <c r="E67" t="s">
        <v>0</v>
      </c>
      <c r="F67">
        <v>50</v>
      </c>
      <c r="G67">
        <v>0</v>
      </c>
      <c r="H67">
        <v>0</v>
      </c>
      <c r="I67">
        <v>0</v>
      </c>
      <c r="J67">
        <f>SUM(F67:I67)</f>
        <v>50</v>
      </c>
      <c r="K67">
        <v>0</v>
      </c>
      <c r="L67">
        <v>0</v>
      </c>
      <c r="M67">
        <v>0</v>
      </c>
      <c r="N67">
        <v>23</v>
      </c>
      <c r="O67">
        <v>27</v>
      </c>
      <c r="P67">
        <v>0</v>
      </c>
      <c r="Q67">
        <f>SUM(K67:P67)</f>
        <v>50</v>
      </c>
      <c r="R67">
        <v>0</v>
      </c>
      <c r="S67">
        <v>0</v>
      </c>
      <c r="T67">
        <v>0</v>
      </c>
      <c r="U67">
        <v>50</v>
      </c>
      <c r="V67">
        <v>0</v>
      </c>
      <c r="W67">
        <v>0</v>
      </c>
      <c r="X67">
        <f>SUM(R67:W67)</f>
        <v>50</v>
      </c>
    </row>
    <row r="68" spans="1:24" x14ac:dyDescent="0.25">
      <c r="A68" t="s">
        <v>71</v>
      </c>
      <c r="B68" t="s">
        <v>40</v>
      </c>
      <c r="C68" t="s">
        <v>4</v>
      </c>
      <c r="D68" t="s">
        <v>3</v>
      </c>
      <c r="E68" t="s">
        <v>0</v>
      </c>
      <c r="F68">
        <v>287</v>
      </c>
      <c r="G68">
        <v>0</v>
      </c>
      <c r="H68">
        <v>0</v>
      </c>
      <c r="I68">
        <v>0</v>
      </c>
      <c r="J68">
        <f>SUM(F68:I68)</f>
        <v>287</v>
      </c>
      <c r="K68">
        <v>0</v>
      </c>
      <c r="L68">
        <v>0</v>
      </c>
      <c r="M68">
        <v>0</v>
      </c>
      <c r="N68">
        <v>195</v>
      </c>
      <c r="O68">
        <v>92</v>
      </c>
      <c r="P68">
        <v>0</v>
      </c>
      <c r="Q68">
        <f>SUM(K68:P68)</f>
        <v>287</v>
      </c>
      <c r="R68">
        <v>0</v>
      </c>
      <c r="S68">
        <v>0</v>
      </c>
      <c r="T68">
        <v>0</v>
      </c>
      <c r="U68">
        <v>287</v>
      </c>
      <c r="V68">
        <v>0</v>
      </c>
      <c r="W68">
        <v>0</v>
      </c>
      <c r="X68">
        <f>SUM(R68:W68)</f>
        <v>287</v>
      </c>
    </row>
    <row r="69" spans="1:24" x14ac:dyDescent="0.25">
      <c r="A69" t="s">
        <v>71</v>
      </c>
      <c r="B69" t="s">
        <v>40</v>
      </c>
      <c r="C69" t="s">
        <v>2</v>
      </c>
      <c r="D69" t="s">
        <v>1</v>
      </c>
      <c r="E69" t="s">
        <v>0</v>
      </c>
      <c r="F69">
        <v>1500</v>
      </c>
      <c r="G69">
        <v>0</v>
      </c>
      <c r="H69">
        <v>0</v>
      </c>
      <c r="I69">
        <v>0</v>
      </c>
      <c r="J69">
        <f>SUM(F69:I69)</f>
        <v>1500</v>
      </c>
      <c r="K69">
        <v>0</v>
      </c>
      <c r="L69">
        <v>0</v>
      </c>
      <c r="M69">
        <v>0</v>
      </c>
      <c r="N69">
        <v>893</v>
      </c>
      <c r="O69">
        <v>607</v>
      </c>
      <c r="P69">
        <v>0</v>
      </c>
      <c r="Q69">
        <f>SUM(K69:P69)</f>
        <v>1500</v>
      </c>
      <c r="R69">
        <v>0</v>
      </c>
      <c r="S69">
        <v>0</v>
      </c>
      <c r="T69">
        <v>0</v>
      </c>
      <c r="U69">
        <v>1500</v>
      </c>
      <c r="V69">
        <v>0</v>
      </c>
      <c r="W69">
        <v>0</v>
      </c>
      <c r="X69">
        <f>SUM(R69:W69)</f>
        <v>1500</v>
      </c>
    </row>
    <row r="70" spans="1:24" x14ac:dyDescent="0.25">
      <c r="A70" t="s">
        <v>130</v>
      </c>
      <c r="B70" t="s">
        <v>130</v>
      </c>
      <c r="C70" t="s">
        <v>130</v>
      </c>
      <c r="D70" t="s">
        <v>130</v>
      </c>
      <c r="E70" t="s">
        <v>129</v>
      </c>
      <c r="F70">
        <f>SUM(F49:F69)</f>
        <v>15541</v>
      </c>
      <c r="G70">
        <f>SUM(G49:G69)</f>
        <v>0</v>
      </c>
      <c r="H70">
        <f>SUM(H49:H69)</f>
        <v>0</v>
      </c>
      <c r="I70">
        <f>SUM(I49:I69)</f>
        <v>0</v>
      </c>
      <c r="J70">
        <f>SUM(J49:J69)</f>
        <v>15541</v>
      </c>
      <c r="K70">
        <f>SUM(K49:K69)</f>
        <v>0</v>
      </c>
      <c r="L70">
        <f>SUM(L49:L69)</f>
        <v>0</v>
      </c>
      <c r="M70">
        <f>SUM(M49:M69)</f>
        <v>0</v>
      </c>
      <c r="N70">
        <f>SUM(N49:N69)</f>
        <v>7165</v>
      </c>
      <c r="O70">
        <f>SUM(O49:O69)</f>
        <v>8036</v>
      </c>
      <c r="P70">
        <f>SUM(P49:P69)</f>
        <v>340</v>
      </c>
      <c r="Q70">
        <f>SUM(Q49:Q69)</f>
        <v>15541</v>
      </c>
      <c r="R70">
        <f>SUM(R49:R69)</f>
        <v>5849</v>
      </c>
      <c r="S70">
        <f>SUM(S49:S69)</f>
        <v>5</v>
      </c>
      <c r="T70">
        <f>SUM(T49:T69)</f>
        <v>0</v>
      </c>
      <c r="U70">
        <f>SUM(U49:U69)</f>
        <v>9678</v>
      </c>
      <c r="V70">
        <f>SUM(V49:V69)</f>
        <v>9</v>
      </c>
      <c r="W70">
        <f>SUM(W49:W69)</f>
        <v>0</v>
      </c>
      <c r="X70">
        <f>SUM(X49:X69)</f>
        <v>15541</v>
      </c>
    </row>
    <row r="71" spans="1:24" ht="21.75" customHeight="1" x14ac:dyDescent="0.25">
      <c r="A71" t="s">
        <v>131</v>
      </c>
      <c r="B71" t="s">
        <v>131</v>
      </c>
      <c r="C71" t="s">
        <v>131</v>
      </c>
      <c r="D71" t="s">
        <v>131</v>
      </c>
      <c r="E71" t="s">
        <v>132</v>
      </c>
      <c r="F71">
        <f>SUM(F18,F27,F48,F70)</f>
        <v>21190</v>
      </c>
      <c r="G71">
        <f>SUM(G18,G27,G48,G70)</f>
        <v>3325</v>
      </c>
      <c r="H71">
        <f>SUM(H18,H27,H48,H70)</f>
        <v>0</v>
      </c>
      <c r="I71">
        <f>SUM(I18,I27,I48,I70)</f>
        <v>0</v>
      </c>
      <c r="J71">
        <f>SUM(J18,J27,J48,J70)</f>
        <v>24515</v>
      </c>
      <c r="K71">
        <f>SUM(K18,K27,K48,K70)</f>
        <v>0</v>
      </c>
      <c r="L71">
        <f>SUM(L18,L27,L48,L70)</f>
        <v>3155</v>
      </c>
      <c r="M71">
        <f>SUM(M18,M27,M48,M70)</f>
        <v>3910</v>
      </c>
      <c r="N71">
        <f>SUM(N18,N27,N48,N70)</f>
        <v>7668</v>
      </c>
      <c r="O71">
        <f>SUM(O18,O27,O48,O70)</f>
        <v>9400</v>
      </c>
      <c r="P71">
        <f>SUM(P18,P27,P48,P70)</f>
        <v>382</v>
      </c>
      <c r="Q71">
        <f>SUM(Q18,Q27,Q48,Q70)</f>
        <v>24515</v>
      </c>
      <c r="R71">
        <f>SUM(R18,R27,R48,R70)</f>
        <v>7224</v>
      </c>
      <c r="S71">
        <f>SUM(S18,S27,S48,S70)</f>
        <v>9</v>
      </c>
      <c r="T71">
        <f>SUM(T18,T27,T48,T70)</f>
        <v>2</v>
      </c>
      <c r="U71">
        <f>SUM(U18,U27,U48,U70)</f>
        <v>17264</v>
      </c>
      <c r="V71">
        <f>SUM(V18,V27,V48,V70)</f>
        <v>16</v>
      </c>
      <c r="W71">
        <f>SUM(W18,W27,W48,W70)</f>
        <v>0</v>
      </c>
      <c r="X71">
        <f>SUM(X18,X27,X48,X70)</f>
        <v>24515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CUATRIMESTRE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2024-01-24T15:22:28Z</dcterms:created>
  <dcterms:modified xsi:type="dcterms:W3CDTF">2024-01-24T18:20:13Z</dcterms:modified>
</cp:coreProperties>
</file>