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.chan\Desktop\ARCHIVO DIGITAL\DOCUMENTOS 2023\COMITÉ DE DATOS ABIERTOS\TERCER CUATRIMESTRE\DMYE\"/>
    </mc:Choice>
  </mc:AlternateContent>
  <bookViews>
    <workbookView xWindow="0" yWindow="0" windowWidth="28800" windowHeight="11700"/>
  </bookViews>
  <sheets>
    <sheet name="3er  Cuatrimestre UNIVET" sheetId="1" r:id="rId1"/>
  </sheets>
  <definedNames>
    <definedName name="DPSE_21">#REF!</definedName>
    <definedName name="DPSE25">#REF!</definedName>
    <definedName name="i">#REF!</definedName>
    <definedName name="p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" i="1" l="1"/>
  <c r="O3" i="1"/>
  <c r="H3" i="1" l="1"/>
  <c r="H4" i="1"/>
  <c r="O4" i="1"/>
  <c r="U4" i="1"/>
  <c r="H5" i="1"/>
  <c r="O5" i="1"/>
  <c r="U5" i="1"/>
  <c r="F6" i="1"/>
  <c r="G6" i="1"/>
  <c r="I6" i="1"/>
  <c r="J6" i="1"/>
  <c r="K6" i="1"/>
  <c r="L6" i="1"/>
  <c r="M6" i="1"/>
  <c r="N6" i="1"/>
  <c r="P6" i="1"/>
  <c r="Q6" i="1"/>
  <c r="R6" i="1"/>
  <c r="S6" i="1"/>
  <c r="T6" i="1"/>
  <c r="F7" i="1"/>
  <c r="G7" i="1"/>
  <c r="I7" i="1"/>
  <c r="J7" i="1"/>
  <c r="K7" i="1"/>
  <c r="L7" i="1"/>
  <c r="M7" i="1"/>
  <c r="N7" i="1"/>
  <c r="P7" i="1"/>
  <c r="Q7" i="1"/>
  <c r="R7" i="1"/>
  <c r="S7" i="1"/>
  <c r="T7" i="1"/>
  <c r="U6" i="1" l="1"/>
  <c r="H7" i="1"/>
  <c r="O6" i="1"/>
  <c r="O7" i="1"/>
  <c r="H6" i="1"/>
  <c r="U7" i="1"/>
</calcChain>
</file>

<file path=xl/sharedStrings.xml><?xml version="1.0" encoding="utf-8"?>
<sst xmlns="http://schemas.openxmlformats.org/spreadsheetml/2006/main" count="67" uniqueCount="39">
  <si>
    <t>TOTAL GENERAL NNA, ADULTOS MUJERES</t>
  </si>
  <si>
    <t>TOTAL,  ADULTOS Y MUJERES</t>
  </si>
  <si>
    <t>No aplica pues las actividades informativas van dirigidas a toda la población adulta</t>
  </si>
  <si>
    <t>No aplica</t>
  </si>
  <si>
    <t>Actividades informativas en materia de violencia sexual, explotación y trata de personas dirigidas a personas adultas mujeres</t>
  </si>
  <si>
    <t>Mujeres formadas e informadas en materia de delitos de violencia sexual, explotación y trata de personas</t>
  </si>
  <si>
    <t>Actividades informativas en materia de violencia sexual, explotación y trata de personas dirigidas a personas adultas de ambos sexos (grupos mixtos)</t>
  </si>
  <si>
    <t>Adultos prevenidos, formados, informados y sensibilizados en materia de los delitos de violencia sexual, explotación y trata de personas</t>
  </si>
  <si>
    <t>No aplica pues las actividades formativas van dirigidas a nna</t>
  </si>
  <si>
    <t>Actividades formativas en materia de violencia sexual, explotación y trata de personas dirigidas a NNA</t>
  </si>
  <si>
    <t xml:space="preserve">Niños, niñas y adolescentes prevenidos, formados e informados en materia de la violencia sexual, explotación y trata de personas y sus derechos </t>
  </si>
  <si>
    <t>Personas prevenidas, sensibilizadas, formadas  e informadas en materia  de los delitos de violencia sexual, explotación y trata de personas</t>
  </si>
  <si>
    <t>Total</t>
  </si>
  <si>
    <t>No indica</t>
  </si>
  <si>
    <t>Otro</t>
  </si>
  <si>
    <t>Garífuna</t>
  </si>
  <si>
    <t>Xinca</t>
  </si>
  <si>
    <t>Maya</t>
  </si>
  <si>
    <t>De 30 en adelante</t>
  </si>
  <si>
    <t>Mayores de 18 hasta 30 años
(Jóvenes)</t>
  </si>
  <si>
    <t>Mayores de 5 hasta  
Menores de 13 Años</t>
  </si>
  <si>
    <t>0-5
Años</t>
  </si>
  <si>
    <t>Hombres</t>
  </si>
  <si>
    <t>Mujeres</t>
  </si>
  <si>
    <t>Dirección y Coordinación</t>
  </si>
  <si>
    <t>Funcionarios públicos/empleados/colaboradores</t>
  </si>
  <si>
    <t>Entidades</t>
  </si>
  <si>
    <t>ACCIONES</t>
  </si>
  <si>
    <t>SUBPRODUCTO</t>
  </si>
  <si>
    <t>BREVE DESCRIPCIÓN</t>
  </si>
  <si>
    <t>ÚLTIMA LÍNEA</t>
  </si>
  <si>
    <t>SIN CONTENIDO</t>
  </si>
  <si>
    <t>TOTAL GENERAL NIÑOS, NIÑAS, ADOLESCENTES; ADULTOS Y MUJERES</t>
  </si>
  <si>
    <t xml:space="preserve"> 
Sexo</t>
  </si>
  <si>
    <t xml:space="preserve"> 
Edad</t>
  </si>
  <si>
    <t xml:space="preserve"> 
Grupo Étnico</t>
  </si>
  <si>
    <t>13-18 Años
(Jóvenes Adolescentes)</t>
  </si>
  <si>
    <t>INSTRUMENTOS PARA PRESENTACION DE METAS EJECUTADAS POR PRODUCTO, SUBPRODUCTO Y ACCIÓN_PRODUCTOS</t>
  </si>
  <si>
    <t>Dirección y Coordinación-Dirección de Monitoreo y Estadística
Unidades Móviles para la Prevención de los Delitos de Violencia Sexual, Explotación y Trata de Personas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</si>
</sst>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U7"/>
  <sheetViews>
    <sheetView tabSelected="1" workbookViewId="0">
      <selection activeCell="B18" sqref="B18"/>
    </sheetView>
  </sheetViews>
  <sheetFormatPr baseColWidth="10" defaultColWidth="97.42578125" defaultRowHeight="15" x14ac:dyDescent="0.25"/>
  <cols>
    <col min="1" max="5" width="97.42578125" style="1"/>
    <col min="6" max="6" width="8.28515625" style="1" bestFit="1" customWidth="1"/>
    <col min="7" max="7" width="9" style="1" bestFit="1" customWidth="1"/>
    <col min="8" max="8" width="6" style="1" bestFit="1" customWidth="1"/>
    <col min="9" max="9" width="8.140625" style="1" bestFit="1" customWidth="1"/>
    <col min="10" max="10" width="37.28515625" style="1" bestFit="1" customWidth="1"/>
    <col min="11" max="11" width="32.85546875" style="1" bestFit="1" customWidth="1"/>
    <col min="12" max="12" width="35" style="1" bestFit="1" customWidth="1"/>
    <col min="13" max="13" width="17" style="1" bestFit="1" customWidth="1"/>
    <col min="14" max="14" width="9.28515625" style="1" bestFit="1" customWidth="1"/>
    <col min="15" max="15" width="6" style="1" bestFit="1" customWidth="1"/>
    <col min="16" max="16" width="12.7109375" style="1" bestFit="1" customWidth="1"/>
    <col min="17" max="17" width="5.7109375" style="1" bestFit="1" customWidth="1"/>
    <col min="18" max="18" width="8.42578125" style="1" bestFit="1" customWidth="1"/>
    <col min="19" max="19" width="6" style="1" bestFit="1" customWidth="1"/>
    <col min="20" max="20" width="9.28515625" style="1" bestFit="1" customWidth="1"/>
    <col min="21" max="21" width="6" style="1" bestFit="1" customWidth="1"/>
    <col min="22" max="16384" width="97.42578125" style="1"/>
  </cols>
  <sheetData>
    <row r="1" spans="1:21" x14ac:dyDescent="0.25">
      <c r="A1" s="1" t="s">
        <v>37</v>
      </c>
      <c r="B1" s="1" t="s">
        <v>28</v>
      </c>
      <c r="C1" s="1" t="s">
        <v>27</v>
      </c>
      <c r="D1" s="1" t="s">
        <v>26</v>
      </c>
      <c r="E1" s="1" t="s">
        <v>25</v>
      </c>
      <c r="F1" s="1" t="s">
        <v>33</v>
      </c>
      <c r="G1" s="1" t="s">
        <v>33</v>
      </c>
      <c r="H1" s="1" t="s">
        <v>33</v>
      </c>
      <c r="I1" s="1" t="s">
        <v>34</v>
      </c>
      <c r="J1" s="1" t="s">
        <v>34</v>
      </c>
      <c r="K1" s="1" t="s">
        <v>34</v>
      </c>
      <c r="L1" s="1" t="s">
        <v>34</v>
      </c>
      <c r="M1" s="1" t="s">
        <v>34</v>
      </c>
      <c r="N1" s="1" t="s">
        <v>34</v>
      </c>
      <c r="O1" s="1" t="s">
        <v>34</v>
      </c>
      <c r="P1" s="1" t="s">
        <v>35</v>
      </c>
      <c r="Q1" s="1" t="s">
        <v>35</v>
      </c>
      <c r="R1" s="1" t="s">
        <v>35</v>
      </c>
      <c r="S1" s="1" t="s">
        <v>35</v>
      </c>
      <c r="T1" s="1" t="s">
        <v>35</v>
      </c>
      <c r="U1" s="1" t="s">
        <v>35</v>
      </c>
    </row>
    <row r="2" spans="1:21" ht="30" x14ac:dyDescent="0.25">
      <c r="A2" s="2" t="s">
        <v>38</v>
      </c>
      <c r="B2" s="1" t="s">
        <v>24</v>
      </c>
      <c r="C2" s="1" t="s">
        <v>29</v>
      </c>
      <c r="D2" s="1" t="s">
        <v>26</v>
      </c>
      <c r="E2" s="1" t="s">
        <v>25</v>
      </c>
      <c r="F2" s="1" t="s">
        <v>23</v>
      </c>
      <c r="G2" s="1" t="s">
        <v>22</v>
      </c>
      <c r="H2" s="1" t="s">
        <v>12</v>
      </c>
      <c r="I2" s="1" t="s">
        <v>21</v>
      </c>
      <c r="J2" s="1" t="s">
        <v>20</v>
      </c>
      <c r="K2" s="2" t="s">
        <v>36</v>
      </c>
      <c r="L2" s="1" t="s">
        <v>19</v>
      </c>
      <c r="M2" s="1" t="s">
        <v>18</v>
      </c>
      <c r="N2" s="1" t="s">
        <v>13</v>
      </c>
      <c r="O2" s="1" t="s">
        <v>12</v>
      </c>
      <c r="P2" s="1" t="s">
        <v>17</v>
      </c>
      <c r="Q2" s="1" t="s">
        <v>16</v>
      </c>
      <c r="R2" s="1" t="s">
        <v>15</v>
      </c>
      <c r="S2" s="1" t="s">
        <v>14</v>
      </c>
      <c r="T2" s="1" t="s">
        <v>13</v>
      </c>
      <c r="U2" s="1" t="s">
        <v>12</v>
      </c>
    </row>
    <row r="3" spans="1:21" x14ac:dyDescent="0.25">
      <c r="A3" s="1" t="s">
        <v>11</v>
      </c>
      <c r="B3" s="1" t="s">
        <v>10</v>
      </c>
      <c r="C3" s="1" t="s">
        <v>9</v>
      </c>
      <c r="D3" s="1" t="s">
        <v>3</v>
      </c>
      <c r="E3" s="1" t="s">
        <v>8</v>
      </c>
      <c r="F3" s="1">
        <v>11493</v>
      </c>
      <c r="G3" s="1">
        <v>11051</v>
      </c>
      <c r="H3" s="1">
        <f>SUM(F3:G3)</f>
        <v>22544</v>
      </c>
      <c r="I3" s="1">
        <v>0</v>
      </c>
      <c r="J3" s="1">
        <v>16587</v>
      </c>
      <c r="K3" s="1">
        <v>5957</v>
      </c>
      <c r="L3" s="1">
        <v>0</v>
      </c>
      <c r="M3" s="1">
        <v>0</v>
      </c>
      <c r="N3" s="1">
        <v>0</v>
      </c>
      <c r="O3" s="1">
        <f>SUM(I3:N3)</f>
        <v>22544</v>
      </c>
      <c r="P3" s="1">
        <v>7665</v>
      </c>
      <c r="Q3" s="1">
        <v>0</v>
      </c>
      <c r="R3" s="1">
        <v>0</v>
      </c>
      <c r="S3" s="1">
        <v>14879</v>
      </c>
      <c r="T3" s="1">
        <v>0</v>
      </c>
      <c r="U3" s="1">
        <f>SUM(P3:T3)</f>
        <v>22544</v>
      </c>
    </row>
    <row r="4" spans="1:21" x14ac:dyDescent="0.25">
      <c r="A4" s="1" t="s">
        <v>11</v>
      </c>
      <c r="B4" s="1" t="s">
        <v>7</v>
      </c>
      <c r="C4" s="1" t="s">
        <v>6</v>
      </c>
      <c r="D4" s="1" t="s">
        <v>3</v>
      </c>
      <c r="E4" s="1" t="s">
        <v>2</v>
      </c>
      <c r="F4" s="1">
        <v>6166</v>
      </c>
      <c r="G4" s="1">
        <v>2821</v>
      </c>
      <c r="H4" s="1">
        <f>SUM(F4:G4)</f>
        <v>8987</v>
      </c>
      <c r="I4" s="1">
        <v>0</v>
      </c>
      <c r="J4" s="1">
        <v>0</v>
      </c>
      <c r="K4" s="1">
        <v>0</v>
      </c>
      <c r="L4" s="1">
        <v>2987</v>
      </c>
      <c r="M4" s="1">
        <v>5784</v>
      </c>
      <c r="N4" s="1">
        <v>216</v>
      </c>
      <c r="O4" s="1">
        <f>SUM(I4:N4)</f>
        <v>8987</v>
      </c>
      <c r="P4" s="1">
        <v>1780</v>
      </c>
      <c r="Q4" s="1">
        <v>0</v>
      </c>
      <c r="R4" s="1">
        <v>0</v>
      </c>
      <c r="S4" s="1">
        <v>7207</v>
      </c>
      <c r="T4" s="1">
        <v>0</v>
      </c>
      <c r="U4" s="1">
        <f>SUM(P4:T4)</f>
        <v>8987</v>
      </c>
    </row>
    <row r="5" spans="1:21" x14ac:dyDescent="0.25">
      <c r="A5" s="1" t="s">
        <v>11</v>
      </c>
      <c r="B5" s="1" t="s">
        <v>5</v>
      </c>
      <c r="C5" s="1" t="s">
        <v>4</v>
      </c>
      <c r="D5" s="1" t="s">
        <v>3</v>
      </c>
      <c r="E5" s="1" t="s">
        <v>2</v>
      </c>
      <c r="F5" s="1">
        <v>15079</v>
      </c>
      <c r="G5" s="1">
        <v>0</v>
      </c>
      <c r="H5" s="1">
        <f>SUM(F5:G5)</f>
        <v>15079</v>
      </c>
      <c r="I5" s="1">
        <v>0</v>
      </c>
      <c r="J5" s="1">
        <v>0</v>
      </c>
      <c r="K5" s="1">
        <v>0</v>
      </c>
      <c r="L5" s="1">
        <v>5281</v>
      </c>
      <c r="M5" s="1">
        <v>9032</v>
      </c>
      <c r="N5" s="1">
        <v>766</v>
      </c>
      <c r="O5" s="1">
        <f>SUM(I5:N5)</f>
        <v>15079</v>
      </c>
      <c r="P5" s="1">
        <v>6771</v>
      </c>
      <c r="Q5" s="1">
        <v>0</v>
      </c>
      <c r="R5" s="1">
        <v>0</v>
      </c>
      <c r="S5" s="1">
        <v>8308</v>
      </c>
      <c r="T5" s="1">
        <v>0</v>
      </c>
      <c r="U5" s="1">
        <f>SUM(P5:T5)</f>
        <v>15079</v>
      </c>
    </row>
    <row r="6" spans="1:21" x14ac:dyDescent="0.25">
      <c r="A6" s="1" t="s">
        <v>31</v>
      </c>
      <c r="B6" s="1" t="s">
        <v>31</v>
      </c>
      <c r="C6" s="1" t="s">
        <v>31</v>
      </c>
      <c r="D6" s="1" t="s">
        <v>31</v>
      </c>
      <c r="E6" s="1" t="s">
        <v>1</v>
      </c>
      <c r="F6" s="1">
        <f t="shared" ref="F6:U6" si="0">SUM(F4:F5)</f>
        <v>21245</v>
      </c>
      <c r="G6" s="1">
        <f t="shared" si="0"/>
        <v>2821</v>
      </c>
      <c r="H6" s="1">
        <f t="shared" si="0"/>
        <v>24066</v>
      </c>
      <c r="I6" s="1">
        <f t="shared" si="0"/>
        <v>0</v>
      </c>
      <c r="J6" s="1">
        <f t="shared" si="0"/>
        <v>0</v>
      </c>
      <c r="K6" s="1">
        <f t="shared" si="0"/>
        <v>0</v>
      </c>
      <c r="L6" s="1">
        <f t="shared" si="0"/>
        <v>8268</v>
      </c>
      <c r="M6" s="1">
        <f t="shared" si="0"/>
        <v>14816</v>
      </c>
      <c r="N6" s="1">
        <f t="shared" si="0"/>
        <v>982</v>
      </c>
      <c r="O6" s="1">
        <f t="shared" si="0"/>
        <v>24066</v>
      </c>
      <c r="P6" s="1">
        <f t="shared" si="0"/>
        <v>8551</v>
      </c>
      <c r="Q6" s="1">
        <f t="shared" si="0"/>
        <v>0</v>
      </c>
      <c r="R6" s="1">
        <f t="shared" si="0"/>
        <v>0</v>
      </c>
      <c r="S6" s="1">
        <f t="shared" si="0"/>
        <v>15515</v>
      </c>
      <c r="T6" s="1">
        <f t="shared" si="0"/>
        <v>0</v>
      </c>
      <c r="U6" s="1">
        <f t="shared" si="0"/>
        <v>24066</v>
      </c>
    </row>
    <row r="7" spans="1:21" x14ac:dyDescent="0.25">
      <c r="A7" s="1" t="s">
        <v>30</v>
      </c>
      <c r="B7" s="1" t="s">
        <v>30</v>
      </c>
      <c r="C7" s="1" t="s">
        <v>30</v>
      </c>
      <c r="D7" s="1" t="s">
        <v>0</v>
      </c>
      <c r="E7" s="1" t="s">
        <v>32</v>
      </c>
      <c r="F7" s="1">
        <f>SUM(F3+F4+F5)</f>
        <v>32738</v>
      </c>
      <c r="G7" s="1">
        <f>SUM(G3+G4+G5)</f>
        <v>13872</v>
      </c>
      <c r="H7" s="1">
        <f>SUM(H3+H4+H5)</f>
        <v>46610</v>
      </c>
      <c r="I7" s="1">
        <f>SUM(I3+I4+I5)</f>
        <v>0</v>
      </c>
      <c r="J7" s="1">
        <f>SUM(J3+J4+J5)</f>
        <v>16587</v>
      </c>
      <c r="K7" s="1">
        <f>SUM(K3+K4+K5)</f>
        <v>5957</v>
      </c>
      <c r="L7" s="1">
        <f>SUM(L3+L4+L5)</f>
        <v>8268</v>
      </c>
      <c r="M7" s="1">
        <f>SUM(M3+M4+M5)</f>
        <v>14816</v>
      </c>
      <c r="N7" s="1">
        <f>SUM(N3+N4+N5)</f>
        <v>982</v>
      </c>
      <c r="O7" s="1">
        <f>SUM(O3+O4+O5)</f>
        <v>46610</v>
      </c>
      <c r="P7" s="1">
        <f>SUM(P3+P4+P5)</f>
        <v>16216</v>
      </c>
      <c r="Q7" s="1">
        <f>SUM(Q3+Q4+Q5)</f>
        <v>0</v>
      </c>
      <c r="R7" s="1">
        <f>SUM(R3+R4+R5)</f>
        <v>0</v>
      </c>
      <c r="S7" s="1">
        <f>SUM(S3+S4+S5)</f>
        <v>30394</v>
      </c>
      <c r="T7" s="1">
        <f>SUM(T3+T4+T5)</f>
        <v>0</v>
      </c>
      <c r="U7" s="1">
        <f>SUM(U3+U4+U5)</f>
        <v>46610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3er  Cuatrimestre UNIVET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Chán</dc:creator>
  <cp:lastModifiedBy>Alejandra Chán</cp:lastModifiedBy>
  <dcterms:created xsi:type="dcterms:W3CDTF">2024-01-23T20:16:13Z</dcterms:created>
  <dcterms:modified xsi:type="dcterms:W3CDTF">2024-01-23T20:30:01Z</dcterms:modified>
</cp:coreProperties>
</file>