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É DE DATOS ABIERTOS\2023\SEGUNDO CUATRIMESTRE 2023\DTP\"/>
    </mc:Choice>
  </mc:AlternateContent>
  <bookViews>
    <workbookView xWindow="0" yWindow="0" windowWidth="19200" windowHeight="11190"/>
  </bookViews>
  <sheets>
    <sheet name="Segundo  CUATRIMESTRE 2023" sheetId="1" r:id="rId1"/>
  </sheets>
  <definedNames>
    <definedName name="_xlnm._FilterDatabase" localSheetId="0" hidden="1">'Segundo  CUATRIMESTRE 2023'!$F$2:$G$2</definedName>
    <definedName name="DPSE_21">#REF!</definedName>
    <definedName name="DPSE25">#REF!</definedName>
    <definedName name="i">#REF!</definedName>
    <definedName name="p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o6ig4IXIfCMRJpBwT6/Ot7qQRag=="/>
    </ext>
  </extLst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F42" i="1"/>
  <c r="X12" i="1" l="1"/>
  <c r="Q12" i="1"/>
  <c r="J12" i="1"/>
  <c r="J41" i="1" l="1"/>
  <c r="Q41" i="1"/>
  <c r="X41" i="1"/>
  <c r="X40" i="1"/>
  <c r="Q40" i="1"/>
  <c r="J40" i="1"/>
  <c r="X39" i="1"/>
  <c r="Q39" i="1"/>
  <c r="J39" i="1"/>
  <c r="X38" i="1"/>
  <c r="Q38" i="1"/>
  <c r="J38" i="1"/>
  <c r="X37" i="1"/>
  <c r="Q37" i="1"/>
  <c r="J37" i="1"/>
  <c r="X36" i="1"/>
  <c r="Q36" i="1"/>
  <c r="J36" i="1"/>
  <c r="X35" i="1"/>
  <c r="Q35" i="1"/>
  <c r="J35" i="1"/>
  <c r="X34" i="1"/>
  <c r="Q34" i="1"/>
  <c r="J34" i="1"/>
  <c r="X33" i="1"/>
  <c r="Q33" i="1"/>
  <c r="J33" i="1"/>
  <c r="X32" i="1"/>
  <c r="Q32" i="1"/>
  <c r="J32" i="1"/>
  <c r="X31" i="1"/>
  <c r="Q31" i="1"/>
  <c r="J31" i="1"/>
  <c r="X30" i="1"/>
  <c r="Q30" i="1"/>
  <c r="J30" i="1"/>
  <c r="X29" i="1"/>
  <c r="Q29" i="1"/>
  <c r="J29" i="1"/>
  <c r="X28" i="1"/>
  <c r="Q28" i="1"/>
  <c r="J28" i="1"/>
  <c r="X27" i="1"/>
  <c r="Q27" i="1"/>
  <c r="J27" i="1"/>
  <c r="X26" i="1"/>
  <c r="Q26" i="1"/>
  <c r="J26" i="1"/>
  <c r="X25" i="1"/>
  <c r="Q25" i="1"/>
  <c r="J25" i="1"/>
  <c r="X24" i="1"/>
  <c r="Q24" i="1"/>
  <c r="J24" i="1"/>
  <c r="X23" i="1"/>
  <c r="Q23" i="1"/>
  <c r="J23" i="1"/>
  <c r="X22" i="1"/>
  <c r="Q22" i="1"/>
  <c r="J22" i="1"/>
  <c r="X21" i="1"/>
  <c r="Q21" i="1"/>
  <c r="J21" i="1"/>
  <c r="X20" i="1"/>
  <c r="Q20" i="1"/>
  <c r="J20" i="1"/>
  <c r="J6" i="1"/>
  <c r="Q6" i="1"/>
  <c r="X6" i="1"/>
  <c r="J7" i="1"/>
  <c r="Q7" i="1"/>
  <c r="X7" i="1"/>
  <c r="J8" i="1"/>
  <c r="Q8" i="1"/>
  <c r="X8" i="1"/>
  <c r="J9" i="1"/>
  <c r="Q9" i="1"/>
  <c r="X9" i="1"/>
  <c r="J10" i="1"/>
  <c r="Q10" i="1"/>
  <c r="X10" i="1"/>
  <c r="J11" i="1"/>
  <c r="Q11" i="1"/>
  <c r="X11" i="1"/>
  <c r="J13" i="1"/>
  <c r="Q13" i="1"/>
  <c r="X13" i="1"/>
  <c r="J14" i="1"/>
  <c r="Q14" i="1"/>
  <c r="Q42" i="1" s="1"/>
  <c r="X14" i="1"/>
  <c r="J15" i="1"/>
  <c r="Q15" i="1"/>
  <c r="X15" i="1"/>
  <c r="J16" i="1"/>
  <c r="Q16" i="1"/>
  <c r="X16" i="1"/>
  <c r="J17" i="1"/>
  <c r="Q17" i="1"/>
  <c r="X17" i="1"/>
  <c r="J18" i="1"/>
  <c r="Q18" i="1"/>
  <c r="X18" i="1"/>
  <c r="J19" i="1"/>
  <c r="Q19" i="1"/>
  <c r="X19" i="1"/>
  <c r="X5" i="1"/>
  <c r="Q5" i="1"/>
  <c r="J5" i="1"/>
  <c r="X4" i="1"/>
  <c r="Q4" i="1"/>
  <c r="J4" i="1"/>
  <c r="X3" i="1"/>
  <c r="Q3" i="1"/>
  <c r="J3" i="1"/>
</calcChain>
</file>

<file path=xl/sharedStrings.xml><?xml version="1.0" encoding="utf-8"?>
<sst xmlns="http://schemas.openxmlformats.org/spreadsheetml/2006/main" count="248" uniqueCount="107">
  <si>
    <t>SUBPRODUCTO</t>
  </si>
  <si>
    <t>ACCIONES</t>
  </si>
  <si>
    <t>Dirección y Coordinación</t>
  </si>
  <si>
    <t>Entidades</t>
  </si>
  <si>
    <t>Funcionarios públicos/empleados/colaboradores</t>
  </si>
  <si>
    <t>Sexo</t>
  </si>
  <si>
    <t>Edad</t>
  </si>
  <si>
    <t>Grupo Étnico</t>
  </si>
  <si>
    <t>Mujeres</t>
  </si>
  <si>
    <t>Hombres</t>
  </si>
  <si>
    <t>Otro</t>
  </si>
  <si>
    <t>Sin registro</t>
  </si>
  <si>
    <t>Total</t>
  </si>
  <si>
    <t>0-5
Años</t>
  </si>
  <si>
    <t>No indica</t>
  </si>
  <si>
    <t>Maya</t>
  </si>
  <si>
    <t>Xinca</t>
  </si>
  <si>
    <t>Garífuna</t>
  </si>
  <si>
    <t>Personas prevenidas, sensibilizadas, formadas  e informadas en materia  de los delitos de violencia sexual, explotación y trata de personas</t>
  </si>
  <si>
    <t>Niños, niñas y adolescentes prevenidos, formados e informados en materia de la violencia sexual, explotación y trata de personas</t>
  </si>
  <si>
    <t>Adultos formados e informados en materia de los delitos de violencia sexual, explotación y trata de personas</t>
  </si>
  <si>
    <t>Mestizo / Ladino</t>
  </si>
  <si>
    <t>18-30 Años</t>
  </si>
  <si>
    <t>6-13 Años</t>
  </si>
  <si>
    <t>14-17 Años</t>
  </si>
  <si>
    <t>31-59 Años</t>
  </si>
  <si>
    <t>60 + Años</t>
  </si>
  <si>
    <t>Mujeres informadas y sensibilizadas sobre la prevención de los Delitos de Explotación</t>
  </si>
  <si>
    <t>CASA JOVEN VILLA NUEVA, GUATEMALA</t>
  </si>
  <si>
    <t xml:space="preserve">JORNADA FORMATIVA E INFORMATIVA EN MATERIA DE TRATA DE PERSONAS DIRIGIDO A MIEMBROS DE CASA JOVEN, VILLANUEVA, GUATEMALA </t>
  </si>
  <si>
    <t xml:space="preserve">Poblacion en General </t>
  </si>
  <si>
    <t>CASA JOVEN, AMATITLAN, GUATEMALA</t>
  </si>
  <si>
    <t>JORNADA FORMATIVA E INFORMATIVA EN MATERIA DE TRATA DE PERSONAS DIRIGIDA A MIEMBROS DE CASA JOVEN, AMATITLAN</t>
  </si>
  <si>
    <t>JORNADA FORMATIVA E INFORMATIVA PARA LA PREVENCION DE LOS DELITOS VET DIRIGIDA A JOVENES DE INSTITUCIONES EDUCATIVAS DE CHIQUIMULA</t>
  </si>
  <si>
    <t>CASA JOVEN, PALENCIA, GUATEMALA</t>
  </si>
  <si>
    <t xml:space="preserve">JORNADA FORMATIVA E INFORMATIVA EN MATERIA DE TRATA DE PERSONAS DIRIGIDA A MIEMBROS DE CASA JOVEN, PALENCIA </t>
  </si>
  <si>
    <t>CENTRO CULTURA, SANTA ELENA, FLORES, PETÉN</t>
  </si>
  <si>
    <t>JOVENES AGENTES DE CAMBIO, NUEVA GENERACION PARA LA PREVENCION DE LA VIOLENCIA SEXUAL, EXPLOTACIÓN Y TRATA DE PERSONAS</t>
  </si>
  <si>
    <t>JORNADA INFORMATIVA Y FORMATIVA DE PREVENCION DE TRATA DE PERSONAS DIRIGIDO A ALUMNOS DEL INSTITUTO DE EDUCACION BASICA POR COOPERATIVA DE ENSEÑANZA</t>
  </si>
  <si>
    <t>KILOMETRO 16.5 CARRETERA A EL SALVADOR ALDEA DON JUSTO</t>
  </si>
  <si>
    <t>INSTITUTO DON JUSTO, SANTA CATARINA PINULA, GUATEMALA</t>
  </si>
  <si>
    <t>JORNADA FORMATIVA E INFORMATIVA SOBRE EL DELITO DE TRATA DE PERSONAS DIRIGIDO A TODO EL PERSONAL QUE LABORA EN EL SECTOR DE INSTITUTOS POR COOPERATIVA</t>
  </si>
  <si>
    <t>CASA JOVEN, MIXCO, GUATEMALA</t>
  </si>
  <si>
    <t xml:space="preserve">JORNADA FORMATIVA E INFORMATIVA DE PREVENCION DE LA TRATA DE PERSONAS DIRIGIDA A JOVENES DE CASA JOVEN, MIXCO, GUATEMALA  </t>
  </si>
  <si>
    <t>SAN JOSE PINULA , GUATEMALA</t>
  </si>
  <si>
    <t>JORNADA FORMATIVA E INFORMATIVA DE RPEVENCION DE LA TRATA DE PERSONAS DIRIGIDO A PADRES DE FAMILIA DEL INSTITUTO DE EDUCACION BASICA POR COOPERATIVA SANTA SOFIA</t>
  </si>
  <si>
    <t>SANTA CATARINA PINULA, GUATEMALA</t>
  </si>
  <si>
    <t>JORNADA FORMATIVA E INFORMATIVA SOBRE TRATA DE PERSONAS DIRIGIDO A PADRES DE FAMILIA DEL INSTITUTO POR COOPERATIVA NUEVA CONCEPCION</t>
  </si>
  <si>
    <t>IEBC NUEVA CONCEPCION, ALDEA NUEVA CONCEPCION, SCP.</t>
  </si>
  <si>
    <t>JORNADA FORMATIVA E INFORMATIVA DE RPEVENCION DE LA TRATA DE PERSONAS DIRIGIDO A ALUMNOS DE IEBC NUEVA CONCEPCION, ALDEA NUEVA CONCEPCIÓN, SANTA CATARINA PINULA</t>
  </si>
  <si>
    <t xml:space="preserve">INSTITUTO MIXTO DE EDUCACION BASICA POR COOPERATIVA, ALDEA SANTA ROSITA ZONA 16, GUATEMALA </t>
  </si>
  <si>
    <t>JORNADA FORMATIVA E INFORMATIVA DE RPEVENCION DE LA TRATA DE PERSONAS DIRIGIDO A ALUMNOS DEL INSTITUTO DE EDUCACION BASICA POR COOPERATIVA, ALDEA SANTA ROSITA ZONA 16</t>
  </si>
  <si>
    <t>SANTA CATARINA PINULA , GUATEMALA</t>
  </si>
  <si>
    <t>INSTITUTO POR COOPERATIVA JOCOTILLO, ALDEA JOCOTILLO, VILLA CANALES, GUATEMALA</t>
  </si>
  <si>
    <t>JORNADA FORMATIVA E INFORMATIVA DE RPEVENCION DE LA TRATA DE PERSONAS DIRIGIDO A PADRES DE FAMILIA DEL INSTITUTO POR COOPERATIVA JOCOTILLO, DE ALDEA JOCOTILLO</t>
  </si>
  <si>
    <t>INSTITUTO POR COOPERATIVA OSCAR BERGER ZONA 14, GUATEMALA</t>
  </si>
  <si>
    <t>JORNADA FORMATIVA E INFORMATIVA DE RPEVENCION DE LA TRATA DE PERSONAS DIRIGIDO A PADRES DE FAMILIA DEL INSTITUTO POR COOPERATIVA OSCAR BERGER, ZONA 14</t>
  </si>
  <si>
    <t>INSTITUTO POR COOPERATIVA SAN JOSE PINULA, GUATEMALA</t>
  </si>
  <si>
    <t>JORNADA FORMATIVA E INFORMATIVA SOBRE TRATA DE PERSONAS DIRIGIDA A PADRES DE FAMILIA DEL INSTITUTO POR COOPERATIVA DE SAN JOSE PINULA</t>
  </si>
  <si>
    <t>UNIVERSIDAD DEL VALLE DE GUATEMALA</t>
  </si>
  <si>
    <t>JORNADA FORMATIVA E INFORMATIVA EN MATERIA DE PREVENCIÓN DE LA TRATA DE PERSONAS DIRIGIDA DOCENTES UNIVERSITARIOS</t>
  </si>
  <si>
    <t>ALDEA LAS ANONAS, SAN JOSE PINULA, GUATEMALA</t>
  </si>
  <si>
    <t>JORNADA FORMATIVA E INFORMATIVA DE PREVENCION DIRIGIDA A PADRES DE FAMILIA DEL INSTITUTO POR COOPERATIVA LAS ANONAS</t>
  </si>
  <si>
    <t>INSTITUTO DE EDUCACIÓN BASICA POR COOPERATIVA DE ENSEÑANZA LLANO DE ANIMAS, MUNICIPIO DE AMATITLAN, GUATEMALA</t>
  </si>
  <si>
    <t>JORNADA FORMATIVA E INFORMATIVA DE RPEVENCION DE LA TRATA DE PERSONAS DIRIGIDO A ESTUDIANTES DEL INSTITUTO DE EDUCACIÓN BASICA POR COOPERATIVA DE ENSEÑANZA LLANO DE ANIMAS, MUNICIPIO DE AMATITLAN, GUATEMALA</t>
  </si>
  <si>
    <t>SALON MUNICIPAL, SAN JOSE PINULA, GUATEMALA</t>
  </si>
  <si>
    <t>JORNADA FORMATIVA E INFORMATIVA DE PREVENCION DE LA TRATA DE PERSONAS DIRIGIDA A PADRES DE FAMILIA DEL INSTITUTO POR COOPERATIVA EL TULAR</t>
  </si>
  <si>
    <t>INSTITUTO DE EDUCACION BASICA POR COOPERATIVA EL TULAR, SAN JOSE PINULA</t>
  </si>
  <si>
    <t>JORNADA FORMATIVA E INFORMATIVA EN MATERIA DE PREVENCIÓN DE LA TRATA DE PERSONAS DIRIGIDA A ALUMNOS DEL INSTITUTO DE EDUCACION BASICA POR COOPERATIVA EL TULAR, SAN JOSE PINULA</t>
  </si>
  <si>
    <t xml:space="preserve">JORNADA FORMATIVA E INFORMATIVA EN MATERIA DE PREVENCIÓN DE LA TRATA DE PERSONAS DIRIGIDA A PADRES DE FAMILIA DEL INSTITUTO DE EDUCACION BASICA POR COOPERATIVA </t>
  </si>
  <si>
    <t>INCOOP, SANTA ROSITA, ZONA 16, GUATEMALA</t>
  </si>
  <si>
    <t>JORNADA FORMATIVA E INFORMATIVA EN MATERIA DE PREVENCIÓN DE LA TRATA DE PERSONAS DIRIGIDA A PADRES DE FAMILIA DE DIVERSIFICADO DEL INSTITUTO POR COOPERATIVA , SANTA ROSITA</t>
  </si>
  <si>
    <t>ACADEMIA DE LENGUAS MAYAS DE GUATEMALA</t>
  </si>
  <si>
    <t>ABORDAJE DE LA TRATA DE PERSONAS DESDE LA PERSPECTIVA DE LOS PUEBLOS INDIGENAS Y DERECHOS HUMANOS</t>
  </si>
  <si>
    <t>HOTEL HOLIDAY INN, SALON RIO DULCE, GUATEMALA GUATEMALA</t>
  </si>
  <si>
    <t>II COHORTE, ENFOQUE CENTRADO EN LA VICTIMA DE TRATA DE PERSONAS, PROCESO TEORICO PRÁCTICO</t>
  </si>
  <si>
    <t xml:space="preserve">INSTITUTO MIXTO DE EDUCACION BASICA POR COOPERATIVA DE BOCA DEL MONTE, MUNICIPIO DE VILLA CANALES, GUATEMALA </t>
  </si>
  <si>
    <t xml:space="preserve">JORNADA FORMATIVA E INFORMATIVA DE RPEVENCION DE LA TRATA DE PERSONAS DIRIGIDO A ALUMNOS DEL INSTITUTO MIXTO DE EDUCACION BASICA POR COOPERATIVA DE BOCA DEL MONTE, MUNICIPIO DE VILLA CANALES, GUATEMALA </t>
  </si>
  <si>
    <t>HOTEL ROYAL PALACE, SALON MONARCA, GUATEMALA , GUATEMALA</t>
  </si>
  <si>
    <t>TALLER: LA ENTREVISTA FORENSE COMO PARTE ESENCIAL PARA EL ABORDAJE DE LAS VICTIMAS DE TRATA DE PERSONAS</t>
  </si>
  <si>
    <t>INSTITUTO DE EDUCACIÓN BÁSICA POR COOPERATIVA, ALDEA CUCHILLA DEL CARMEN, SANTA CATARINA PINULA, GUATEMALA</t>
  </si>
  <si>
    <t>JORNADA FORMATIVA E INFORMATIVA DE PREVENCION DE LA TRATA DE PERSONAS DIRIGIDO A ALUMNOS DEL INSTITUTO DE EDUCACION BASICA POR COOPERATIVA, ALDEA CUCHILLA DEL CARMEN</t>
  </si>
  <si>
    <t>ALDEA BOCA LAMPACA , LIVINGSTON IZABAL, GUATEMALA</t>
  </si>
  <si>
    <t>TALLER DE PREVENCION SOBRE TRATA DE PERSONAS DIRIGIDO A JOVENES Q'EQCHI Y GARIFUNA</t>
  </si>
  <si>
    <t>WALT WHITMAN AMERICAN CENTER, GUATEMALA, GUATEMALA</t>
  </si>
  <si>
    <t>CONVERSATORIO: "REDES SOCIALES Y TRATA DE PERSONAS"</t>
  </si>
  <si>
    <t>INSTITUTO DE EDUCACION BASICA POR COOPERATIVA DE ENSEÑANZA EL CARMEN</t>
  </si>
  <si>
    <t>JORNADA FORMATIVA E INFORMATIVA DE RPEVENCION DE LA TRATA DE PERSONAS DIRIGIDO A ALUMNOS DEL INSTITUTO DE EDUCACION BASICA POR COOPERATIVA DE ENSEÑANZA EL CARMEN</t>
  </si>
  <si>
    <t>1RA CALLE CUCHILLA DEL CARMEN, COLEGIO MIXTO TECNICO EN COMPUTACIÓN VISTA AZUL, SANTA CATARINA PINULA, GUATEMALA</t>
  </si>
  <si>
    <t>JORNADA FORMATIVA E INFORMATIVA DE RPEVENCION DE LA TRATA DE PERSONAS DIRIGIDO A ALUMNOS DEL COLEGIO VISTA AZUL</t>
  </si>
  <si>
    <t>TECPAN, CHIMALTENANGO, GUATEMALA</t>
  </si>
  <si>
    <t>Direccion Contra la Trata de Personas</t>
  </si>
  <si>
    <t>TOTAL</t>
  </si>
  <si>
    <t>FIN</t>
  </si>
  <si>
    <t>BREVE DESCRIPCIÓN</t>
  </si>
  <si>
    <t>Instituto Nacional Básico con Orientación Industrial Centroamericano -  ESQUIPULAS, CHIQUIMULA</t>
  </si>
  <si>
    <t>NIÑOS, NIÑAS Y ADOLESCENTES</t>
  </si>
  <si>
    <t>ESCUELA OFICIAL RURAL MIXT, ALDEA CUCHILLA DEL CARMEN</t>
  </si>
  <si>
    <t>JORNADA FORMATIVA E INFORMATIVA DE RPEVENCION DE LA TRATA DE PERSONAS DIRIGIDO A ALUMNOS DE PRIMARIA Y PRE PRIMARIA DE LA ESCUELA OFICIAL RURAL MIXT, ALDEA CUCHILLA DEL CARMEN</t>
  </si>
  <si>
    <t>JORNADA FORMATIVA E INFORMATIVA EN MATERIA DE TRATA DE PERSONAS DIRIGIDA A ESTUDIANTES DE EDUCACIÓN BASICA DEL INSTITUTO DE EDUCACIÓN BASICA POR COOPERATIVA  OSCAR BERGER PERDOMO, ZONA 14, CIUDAD GUATEMALA</t>
  </si>
  <si>
    <t>INSTITUTO DE EDUCACIÓN BASICA POR COOPERATIVA  OSCAR BERGER PERDOMO, ZONA 14, CIUDAD GUATEMALA</t>
  </si>
  <si>
    <t>JORNADA FORMATIVA E INFORMATIVA DE RPEVENCION DE LA TRATA DE PERSONAS DIRIGIDO A ALUMNOS DEL INSTITUTO MIXCTO DE EDUCACIÓN BASICA POR COOPERATIVA DE ENSEÑANZA JORNADA VESPERTINA</t>
  </si>
  <si>
    <t xml:space="preserve">INSTITUTO MIXTO DE EDUCACION BASICA POR COOPERATIVA DE ENSEÑANZA JORNADA VESPERTINA, ALDEA EL JOCOTILLO, VILLA CANALES, GUATEMALA </t>
  </si>
  <si>
    <t>JORNADA FORMATIVA E INFORMATIVA DE RPEVENCION DE LA TRATA DE PERSONAS DIRIGIDO A PADRES DE FAMILIA DEL INSTITUTO POR COOPERATIVA DON JUSTO, ALDEA DON JUSTO, SANTA CATARINA PINULA, GUATEMALA</t>
  </si>
  <si>
    <t>INSTITUTO DE EDUCACION BASICA POR COOPERATIVA  ZONA 16, GUATEMALA</t>
  </si>
  <si>
    <t>JORNADA FORMATIVA E INFORMATIVA DE PREVENCION DE LOS DELITOS VET DIRIGIDO A MUJERES DEL CENTRO DE CAPACIACIÓN IXOQI'</t>
  </si>
  <si>
    <t>JORNADA FORMATIVA E INFORMATIVA DE PREVENCION DE LA TRATA DE PERSONAS DIRIGIDO A PADRES DE FAMILIA DEL IINSTITUTO DE EDUCACION BASICA POR COOPERATIVA  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</si>
</sst>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2"/>
  <sheetViews>
    <sheetView tabSelected="1" view="pageBreakPreview" topLeftCell="D1" zoomScale="70" zoomScaleNormal="120" zoomScaleSheetLayoutView="70" zoomScalePageLayoutView="50" workbookViewId="0">
      <selection activeCell="M18" sqref="M18"/>
    </sheetView>
  </sheetViews>
  <sheetFormatPr baseColWidth="10" defaultColWidth="14.42578125" defaultRowHeight="15" x14ac:dyDescent="0.25"/>
  <cols>
    <col min="1" max="1" width="21.85546875" style="1" customWidth="1"/>
    <col min="2" max="2" width="26.7109375" style="1" customWidth="1"/>
    <col min="3" max="3" width="46.5703125" style="1" customWidth="1"/>
    <col min="4" max="4" width="46.140625" style="1" customWidth="1"/>
    <col min="5" max="5" width="24.42578125" style="1" customWidth="1"/>
    <col min="6" max="6" width="21.140625" style="1" bestFit="1" customWidth="1"/>
    <col min="7" max="7" width="22.42578125" style="1" bestFit="1" customWidth="1"/>
    <col min="8" max="11" width="11.42578125" style="1" customWidth="1"/>
    <col min="12" max="14" width="19.42578125" style="1" customWidth="1"/>
    <col min="15" max="20" width="11.42578125" style="1" customWidth="1"/>
    <col min="21" max="21" width="14.7109375" style="1" bestFit="1" customWidth="1"/>
    <col min="22" max="23" width="11.42578125" style="1" customWidth="1"/>
    <col min="24" max="24" width="12.7109375" style="1" customWidth="1"/>
    <col min="25" max="27" width="10.7109375" style="1" customWidth="1"/>
    <col min="28" max="16384" width="14.42578125" style="1"/>
  </cols>
  <sheetData>
    <row r="1" spans="1:24" x14ac:dyDescent="0.25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6</v>
      </c>
      <c r="L1" s="1" t="s">
        <v>6</v>
      </c>
      <c r="M1" s="1" t="s">
        <v>6</v>
      </c>
      <c r="N1" s="1" t="s">
        <v>6</v>
      </c>
      <c r="O1" s="1" t="s">
        <v>6</v>
      </c>
      <c r="P1" s="1" t="s">
        <v>6</v>
      </c>
      <c r="Q1" s="1" t="s">
        <v>6</v>
      </c>
      <c r="R1" s="1" t="s">
        <v>7</v>
      </c>
      <c r="S1" s="1" t="s">
        <v>7</v>
      </c>
      <c r="T1" s="1" t="s">
        <v>7</v>
      </c>
      <c r="U1" s="1" t="s">
        <v>7</v>
      </c>
      <c r="V1" s="1" t="s">
        <v>7</v>
      </c>
      <c r="W1" s="1" t="s">
        <v>7</v>
      </c>
      <c r="X1" s="1" t="s">
        <v>7</v>
      </c>
    </row>
    <row r="2" spans="1:24" x14ac:dyDescent="0.25">
      <c r="A2" s="1" t="s">
        <v>91</v>
      </c>
      <c r="B2" s="1" t="s">
        <v>2</v>
      </c>
      <c r="C2" s="1" t="s">
        <v>94</v>
      </c>
      <c r="D2" s="1" t="s">
        <v>3</v>
      </c>
      <c r="E2" s="1" t="s">
        <v>4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23</v>
      </c>
      <c r="M2" s="1" t="s">
        <v>24</v>
      </c>
      <c r="N2" s="1" t="s">
        <v>22</v>
      </c>
      <c r="O2" s="1" t="s">
        <v>25</v>
      </c>
      <c r="P2" s="1" t="s">
        <v>26</v>
      </c>
      <c r="Q2" s="1" t="s">
        <v>12</v>
      </c>
      <c r="R2" s="1" t="s">
        <v>15</v>
      </c>
      <c r="S2" s="1" t="s">
        <v>16</v>
      </c>
      <c r="T2" s="1" t="s">
        <v>17</v>
      </c>
      <c r="U2" s="1" t="s">
        <v>21</v>
      </c>
      <c r="V2" s="1" t="s">
        <v>10</v>
      </c>
      <c r="W2" s="1" t="s">
        <v>14</v>
      </c>
      <c r="X2" s="1" t="s">
        <v>12</v>
      </c>
    </row>
    <row r="3" spans="1:24" x14ac:dyDescent="0.25">
      <c r="A3" s="1" t="s">
        <v>18</v>
      </c>
      <c r="B3" s="1" t="s">
        <v>19</v>
      </c>
      <c r="C3" s="1" t="s">
        <v>29</v>
      </c>
      <c r="D3" s="1" t="s">
        <v>28</v>
      </c>
      <c r="E3" s="1" t="s">
        <v>96</v>
      </c>
      <c r="F3" s="1">
        <v>11</v>
      </c>
      <c r="G3" s="1">
        <v>5</v>
      </c>
      <c r="H3" s="1">
        <v>0</v>
      </c>
      <c r="I3" s="1">
        <v>0</v>
      </c>
      <c r="J3" s="1">
        <f>SUM(F3:I3)</f>
        <v>16</v>
      </c>
      <c r="K3" s="1">
        <v>0</v>
      </c>
      <c r="L3" s="1">
        <v>0</v>
      </c>
      <c r="M3" s="1">
        <v>16</v>
      </c>
      <c r="N3" s="1">
        <v>0</v>
      </c>
      <c r="O3" s="1">
        <v>0</v>
      </c>
      <c r="P3" s="1">
        <v>0</v>
      </c>
      <c r="Q3" s="1">
        <f>SUM(K3:P3)</f>
        <v>16</v>
      </c>
      <c r="R3" s="1">
        <v>0</v>
      </c>
      <c r="S3" s="1">
        <v>0</v>
      </c>
      <c r="T3" s="1">
        <v>0</v>
      </c>
      <c r="U3" s="1">
        <v>16</v>
      </c>
      <c r="V3" s="1">
        <v>0</v>
      </c>
      <c r="W3" s="1">
        <v>0</v>
      </c>
      <c r="X3" s="1">
        <f>SUM(R3:W3)</f>
        <v>16</v>
      </c>
    </row>
    <row r="4" spans="1:24" x14ac:dyDescent="0.25">
      <c r="A4" s="1" t="s">
        <v>18</v>
      </c>
      <c r="B4" s="1" t="s">
        <v>19</v>
      </c>
      <c r="C4" s="1" t="s">
        <v>33</v>
      </c>
      <c r="D4" s="1" t="s">
        <v>95</v>
      </c>
      <c r="E4" s="1" t="s">
        <v>96</v>
      </c>
      <c r="F4" s="1">
        <v>249</v>
      </c>
      <c r="G4" s="1">
        <v>254</v>
      </c>
      <c r="H4" s="1">
        <v>1</v>
      </c>
      <c r="I4" s="1">
        <v>0</v>
      </c>
      <c r="J4" s="1">
        <f>SUM(F4:I4)</f>
        <v>504</v>
      </c>
      <c r="K4" s="1">
        <v>0</v>
      </c>
      <c r="L4" s="1">
        <v>0</v>
      </c>
      <c r="M4" s="1">
        <v>384</v>
      </c>
      <c r="N4" s="1">
        <v>50</v>
      </c>
      <c r="O4" s="1">
        <v>48</v>
      </c>
      <c r="P4" s="1">
        <v>22</v>
      </c>
      <c r="Q4" s="1">
        <f>SUM(K4:P4)</f>
        <v>504</v>
      </c>
      <c r="R4" s="1">
        <v>2</v>
      </c>
      <c r="S4" s="1">
        <v>0</v>
      </c>
      <c r="T4" s="1">
        <v>1</v>
      </c>
      <c r="U4" s="1">
        <v>501</v>
      </c>
      <c r="V4" s="1">
        <v>0</v>
      </c>
      <c r="W4" s="1">
        <v>0</v>
      </c>
      <c r="X4" s="1">
        <f>SUM(R4:W4)</f>
        <v>504</v>
      </c>
    </row>
    <row r="5" spans="1:24" x14ac:dyDescent="0.25">
      <c r="A5" s="1" t="s">
        <v>18</v>
      </c>
      <c r="B5" s="1" t="s">
        <v>19</v>
      </c>
      <c r="C5" s="1" t="s">
        <v>37</v>
      </c>
      <c r="D5" s="1" t="s">
        <v>36</v>
      </c>
      <c r="E5" s="1" t="s">
        <v>96</v>
      </c>
      <c r="F5" s="1">
        <v>317</v>
      </c>
      <c r="G5" s="1">
        <v>207</v>
      </c>
      <c r="H5" s="1">
        <v>0</v>
      </c>
      <c r="I5" s="1">
        <v>0</v>
      </c>
      <c r="J5" s="1">
        <f>SUM(F5:I5)</f>
        <v>524</v>
      </c>
      <c r="K5" s="1">
        <v>0</v>
      </c>
      <c r="L5" s="1">
        <v>0</v>
      </c>
      <c r="M5" s="1">
        <v>317</v>
      </c>
      <c r="N5" s="1">
        <v>181</v>
      </c>
      <c r="O5" s="1">
        <v>25</v>
      </c>
      <c r="P5" s="1">
        <v>1</v>
      </c>
      <c r="Q5" s="1">
        <f>SUM(K5:P5)</f>
        <v>524</v>
      </c>
      <c r="R5" s="1">
        <v>6</v>
      </c>
      <c r="S5" s="1">
        <v>1</v>
      </c>
      <c r="T5" s="1">
        <v>3</v>
      </c>
      <c r="U5" s="1">
        <v>514</v>
      </c>
      <c r="V5" s="1">
        <v>0</v>
      </c>
      <c r="W5" s="1">
        <v>0</v>
      </c>
      <c r="X5" s="1">
        <f>SUM(R5:W5)</f>
        <v>524</v>
      </c>
    </row>
    <row r="6" spans="1:24" x14ac:dyDescent="0.25">
      <c r="A6" s="1" t="s">
        <v>18</v>
      </c>
      <c r="B6" s="1" t="s">
        <v>19</v>
      </c>
      <c r="C6" s="1" t="s">
        <v>38</v>
      </c>
      <c r="D6" s="1" t="s">
        <v>39</v>
      </c>
      <c r="E6" s="1" t="s">
        <v>96</v>
      </c>
      <c r="F6" s="1">
        <v>204</v>
      </c>
      <c r="G6" s="1">
        <v>212</v>
      </c>
      <c r="H6" s="1">
        <v>0</v>
      </c>
      <c r="I6" s="1">
        <v>0</v>
      </c>
      <c r="J6" s="1">
        <f t="shared" ref="J6:J19" si="0">SUM(F6:I6)</f>
        <v>416</v>
      </c>
      <c r="K6" s="1">
        <v>0</v>
      </c>
      <c r="L6" s="1">
        <v>57</v>
      </c>
      <c r="M6" s="1">
        <v>343</v>
      </c>
      <c r="N6" s="1">
        <v>6</v>
      </c>
      <c r="O6" s="1">
        <v>9</v>
      </c>
      <c r="P6" s="1">
        <v>1</v>
      </c>
      <c r="Q6" s="1">
        <f t="shared" ref="Q6:Q19" si="1">SUM(K6:P6)</f>
        <v>416</v>
      </c>
      <c r="R6" s="1">
        <v>2</v>
      </c>
      <c r="S6" s="1">
        <v>0</v>
      </c>
      <c r="T6" s="1">
        <v>0</v>
      </c>
      <c r="U6" s="1">
        <v>14</v>
      </c>
      <c r="V6" s="1">
        <v>0</v>
      </c>
      <c r="W6" s="1">
        <v>400</v>
      </c>
      <c r="X6" s="1">
        <f t="shared" ref="X6:X19" si="2">SUM(R6:W6)</f>
        <v>416</v>
      </c>
    </row>
    <row r="7" spans="1:24" x14ac:dyDescent="0.25">
      <c r="A7" s="1" t="s">
        <v>18</v>
      </c>
      <c r="B7" s="1" t="s">
        <v>19</v>
      </c>
      <c r="C7" s="1" t="s">
        <v>43</v>
      </c>
      <c r="D7" s="1" t="s">
        <v>42</v>
      </c>
      <c r="E7" s="1" t="s">
        <v>96</v>
      </c>
      <c r="F7" s="1">
        <v>20</v>
      </c>
      <c r="G7" s="1">
        <v>18</v>
      </c>
      <c r="H7" s="1">
        <v>0</v>
      </c>
      <c r="I7" s="1">
        <v>0</v>
      </c>
      <c r="J7" s="1">
        <f t="shared" si="0"/>
        <v>38</v>
      </c>
      <c r="K7" s="1">
        <v>0</v>
      </c>
      <c r="L7" s="1">
        <v>6</v>
      </c>
      <c r="M7" s="1">
        <v>32</v>
      </c>
      <c r="N7" s="1">
        <v>0</v>
      </c>
      <c r="O7" s="1">
        <v>0</v>
      </c>
      <c r="P7" s="1">
        <v>0</v>
      </c>
      <c r="Q7" s="1">
        <f t="shared" si="1"/>
        <v>38</v>
      </c>
      <c r="R7" s="1">
        <v>2</v>
      </c>
      <c r="S7" s="1">
        <v>0</v>
      </c>
      <c r="T7" s="1">
        <v>0</v>
      </c>
      <c r="U7" s="1">
        <v>36</v>
      </c>
      <c r="V7" s="1">
        <v>0</v>
      </c>
      <c r="W7" s="1">
        <v>0</v>
      </c>
      <c r="X7" s="1">
        <f t="shared" si="2"/>
        <v>38</v>
      </c>
    </row>
    <row r="8" spans="1:24" x14ac:dyDescent="0.25">
      <c r="A8" s="1" t="s">
        <v>18</v>
      </c>
      <c r="B8" s="1" t="s">
        <v>19</v>
      </c>
      <c r="C8" s="1" t="s">
        <v>49</v>
      </c>
      <c r="D8" s="1" t="s">
        <v>48</v>
      </c>
      <c r="E8" s="1" t="s">
        <v>96</v>
      </c>
      <c r="F8" s="1">
        <v>104</v>
      </c>
      <c r="G8" s="1">
        <v>116</v>
      </c>
      <c r="H8" s="1">
        <v>0</v>
      </c>
      <c r="I8" s="1">
        <v>0</v>
      </c>
      <c r="J8" s="1">
        <f t="shared" si="0"/>
        <v>220</v>
      </c>
      <c r="K8" s="1">
        <v>0</v>
      </c>
      <c r="L8" s="1">
        <v>39</v>
      </c>
      <c r="M8" s="1">
        <v>181</v>
      </c>
      <c r="N8" s="1">
        <v>0</v>
      </c>
      <c r="O8" s="1">
        <v>0</v>
      </c>
      <c r="P8" s="1">
        <v>0</v>
      </c>
      <c r="Q8" s="1">
        <f t="shared" si="1"/>
        <v>220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220</v>
      </c>
      <c r="X8" s="1">
        <f t="shared" si="2"/>
        <v>220</v>
      </c>
    </row>
    <row r="9" spans="1:24" x14ac:dyDescent="0.25">
      <c r="A9" s="1" t="s">
        <v>18</v>
      </c>
      <c r="B9" s="1" t="s">
        <v>19</v>
      </c>
      <c r="C9" s="1" t="s">
        <v>51</v>
      </c>
      <c r="D9" s="1" t="s">
        <v>50</v>
      </c>
      <c r="E9" s="1" t="s">
        <v>96</v>
      </c>
      <c r="F9" s="1">
        <v>245</v>
      </c>
      <c r="G9" s="1">
        <v>269</v>
      </c>
      <c r="H9" s="1">
        <v>0</v>
      </c>
      <c r="I9" s="1">
        <v>0</v>
      </c>
      <c r="J9" s="1">
        <f t="shared" si="0"/>
        <v>514</v>
      </c>
      <c r="K9" s="1">
        <v>0</v>
      </c>
      <c r="L9" s="1">
        <v>51</v>
      </c>
      <c r="M9" s="1">
        <v>440</v>
      </c>
      <c r="N9" s="1">
        <v>23</v>
      </c>
      <c r="O9" s="1">
        <v>0</v>
      </c>
      <c r="P9" s="1">
        <v>0</v>
      </c>
      <c r="Q9" s="1">
        <f t="shared" si="1"/>
        <v>514</v>
      </c>
      <c r="R9" s="1">
        <v>0</v>
      </c>
      <c r="S9" s="1">
        <v>0</v>
      </c>
      <c r="T9" s="1">
        <v>0</v>
      </c>
      <c r="U9" s="1">
        <v>1</v>
      </c>
      <c r="V9" s="1">
        <v>513</v>
      </c>
      <c r="W9" s="1">
        <v>0</v>
      </c>
      <c r="X9" s="1">
        <f t="shared" si="2"/>
        <v>514</v>
      </c>
    </row>
    <row r="10" spans="1:24" x14ac:dyDescent="0.25">
      <c r="A10" s="1" t="s">
        <v>18</v>
      </c>
      <c r="B10" s="1" t="s">
        <v>19</v>
      </c>
      <c r="C10" s="1" t="s">
        <v>98</v>
      </c>
      <c r="D10" s="1" t="s">
        <v>97</v>
      </c>
      <c r="E10" s="1" t="s">
        <v>96</v>
      </c>
      <c r="F10" s="1">
        <v>244</v>
      </c>
      <c r="G10" s="1">
        <v>221</v>
      </c>
      <c r="H10" s="1">
        <v>0</v>
      </c>
      <c r="I10" s="1">
        <v>0</v>
      </c>
      <c r="J10" s="1">
        <f t="shared" si="0"/>
        <v>465</v>
      </c>
      <c r="K10" s="1">
        <v>0</v>
      </c>
      <c r="L10" s="1">
        <v>458</v>
      </c>
      <c r="M10" s="1">
        <v>7</v>
      </c>
      <c r="N10" s="1">
        <v>0</v>
      </c>
      <c r="O10" s="1">
        <v>0</v>
      </c>
      <c r="P10" s="1">
        <v>0</v>
      </c>
      <c r="Q10" s="1">
        <f t="shared" si="1"/>
        <v>465</v>
      </c>
      <c r="R10" s="1">
        <v>0</v>
      </c>
      <c r="S10" s="1">
        <v>0</v>
      </c>
      <c r="U10" s="1">
        <v>3</v>
      </c>
      <c r="V10" s="1">
        <v>462</v>
      </c>
      <c r="W10" s="1">
        <v>0</v>
      </c>
      <c r="X10" s="1">
        <f t="shared" si="2"/>
        <v>465</v>
      </c>
    </row>
    <row r="11" spans="1:24" x14ac:dyDescent="0.25">
      <c r="A11" s="1" t="s">
        <v>18</v>
      </c>
      <c r="B11" s="1" t="s">
        <v>19</v>
      </c>
      <c r="C11" s="1" t="s">
        <v>99</v>
      </c>
      <c r="D11" s="1" t="s">
        <v>100</v>
      </c>
      <c r="E11" s="1" t="s">
        <v>96</v>
      </c>
      <c r="F11" s="1">
        <v>87</v>
      </c>
      <c r="G11" s="1">
        <v>69</v>
      </c>
      <c r="H11" s="1">
        <v>0</v>
      </c>
      <c r="I11" s="1">
        <v>0</v>
      </c>
      <c r="J11" s="1">
        <f t="shared" si="0"/>
        <v>156</v>
      </c>
      <c r="K11" s="1">
        <v>0</v>
      </c>
      <c r="L11" s="1">
        <v>15</v>
      </c>
      <c r="M11" s="1">
        <v>141</v>
      </c>
      <c r="N11" s="1">
        <v>0</v>
      </c>
      <c r="O11" s="1">
        <v>0</v>
      </c>
      <c r="P11" s="1">
        <v>0</v>
      </c>
      <c r="Q11" s="1">
        <f t="shared" si="1"/>
        <v>156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156</v>
      </c>
      <c r="X11" s="1">
        <f t="shared" si="2"/>
        <v>156</v>
      </c>
    </row>
    <row r="12" spans="1:24" x14ac:dyDescent="0.25">
      <c r="A12" s="1" t="s">
        <v>18</v>
      </c>
      <c r="B12" s="1" t="s">
        <v>19</v>
      </c>
      <c r="C12" s="1" t="s">
        <v>101</v>
      </c>
      <c r="D12" s="1" t="s">
        <v>102</v>
      </c>
      <c r="E12" s="1" t="s">
        <v>96</v>
      </c>
      <c r="F12" s="1">
        <v>195</v>
      </c>
      <c r="G12" s="1">
        <v>179</v>
      </c>
      <c r="H12" s="1">
        <v>0</v>
      </c>
      <c r="I12" s="1">
        <v>0</v>
      </c>
      <c r="J12" s="1">
        <f t="shared" si="0"/>
        <v>374</v>
      </c>
      <c r="K12" s="1">
        <v>0</v>
      </c>
      <c r="L12" s="1">
        <v>1</v>
      </c>
      <c r="M12" s="1">
        <v>373</v>
      </c>
      <c r="N12" s="1">
        <v>0</v>
      </c>
      <c r="O12" s="1">
        <v>0</v>
      </c>
      <c r="P12" s="1">
        <v>0</v>
      </c>
      <c r="Q12" s="1">
        <f t="shared" si="1"/>
        <v>374</v>
      </c>
      <c r="R12" s="1">
        <v>0</v>
      </c>
      <c r="S12" s="1">
        <v>0</v>
      </c>
      <c r="T12" s="1">
        <v>0</v>
      </c>
      <c r="U12" s="1">
        <v>0</v>
      </c>
      <c r="V12" s="1">
        <v>1</v>
      </c>
      <c r="W12" s="1">
        <v>373</v>
      </c>
      <c r="X12" s="1">
        <f t="shared" si="2"/>
        <v>374</v>
      </c>
    </row>
    <row r="13" spans="1:24" x14ac:dyDescent="0.25">
      <c r="A13" s="1" t="s">
        <v>18</v>
      </c>
      <c r="B13" s="1" t="s">
        <v>19</v>
      </c>
      <c r="C13" s="1" t="s">
        <v>64</v>
      </c>
      <c r="D13" s="1" t="s">
        <v>63</v>
      </c>
      <c r="E13" s="1" t="s">
        <v>96</v>
      </c>
      <c r="F13" s="1">
        <v>121</v>
      </c>
      <c r="G13" s="1">
        <v>116</v>
      </c>
      <c r="H13" s="1">
        <v>0</v>
      </c>
      <c r="I13" s="1">
        <v>0</v>
      </c>
      <c r="J13" s="1">
        <f t="shared" si="0"/>
        <v>237</v>
      </c>
      <c r="K13" s="1">
        <v>0</v>
      </c>
      <c r="L13" s="1">
        <v>59</v>
      </c>
      <c r="M13" s="1">
        <v>178</v>
      </c>
      <c r="N13" s="1">
        <v>0</v>
      </c>
      <c r="O13" s="1">
        <v>0</v>
      </c>
      <c r="P13" s="1">
        <v>0</v>
      </c>
      <c r="Q13" s="1">
        <f t="shared" si="1"/>
        <v>237</v>
      </c>
      <c r="R13" s="1">
        <v>0</v>
      </c>
      <c r="S13" s="1">
        <v>0</v>
      </c>
      <c r="T13" s="1">
        <v>0</v>
      </c>
      <c r="U13" s="1">
        <v>237</v>
      </c>
      <c r="V13" s="1">
        <v>0</v>
      </c>
      <c r="W13" s="1">
        <v>0</v>
      </c>
      <c r="X13" s="1">
        <f t="shared" si="2"/>
        <v>237</v>
      </c>
    </row>
    <row r="14" spans="1:24" x14ac:dyDescent="0.25">
      <c r="A14" s="1" t="s">
        <v>18</v>
      </c>
      <c r="B14" s="1" t="s">
        <v>19</v>
      </c>
      <c r="C14" s="1" t="s">
        <v>68</v>
      </c>
      <c r="D14" s="1" t="s">
        <v>67</v>
      </c>
      <c r="E14" s="1" t="s">
        <v>96</v>
      </c>
      <c r="F14" s="1">
        <v>71</v>
      </c>
      <c r="G14" s="1">
        <v>94</v>
      </c>
      <c r="H14" s="1">
        <v>0</v>
      </c>
      <c r="I14" s="1">
        <v>0</v>
      </c>
      <c r="J14" s="1">
        <f t="shared" si="0"/>
        <v>165</v>
      </c>
      <c r="K14" s="1">
        <v>0</v>
      </c>
      <c r="L14" s="1">
        <v>28</v>
      </c>
      <c r="M14" s="1">
        <v>137</v>
      </c>
      <c r="N14" s="1">
        <v>0</v>
      </c>
      <c r="O14" s="1">
        <v>0</v>
      </c>
      <c r="P14" s="1">
        <v>0</v>
      </c>
      <c r="Q14" s="1">
        <f t="shared" si="1"/>
        <v>165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165</v>
      </c>
      <c r="X14" s="1">
        <f t="shared" si="2"/>
        <v>165</v>
      </c>
    </row>
    <row r="15" spans="1:24" x14ac:dyDescent="0.25">
      <c r="A15" s="1" t="s">
        <v>18</v>
      </c>
      <c r="B15" s="1" t="s">
        <v>19</v>
      </c>
      <c r="C15" s="1" t="s">
        <v>77</v>
      </c>
      <c r="D15" s="1" t="s">
        <v>76</v>
      </c>
      <c r="E15" s="1" t="s">
        <v>96</v>
      </c>
      <c r="F15" s="1">
        <v>207</v>
      </c>
      <c r="G15" s="1">
        <v>201</v>
      </c>
      <c r="H15" s="1">
        <v>0</v>
      </c>
      <c r="I15" s="1">
        <v>0</v>
      </c>
      <c r="J15" s="1">
        <f t="shared" si="0"/>
        <v>408</v>
      </c>
      <c r="K15" s="1">
        <v>0</v>
      </c>
      <c r="L15" s="1">
        <v>38</v>
      </c>
      <c r="M15" s="1">
        <v>370</v>
      </c>
      <c r="N15" s="1">
        <v>0</v>
      </c>
      <c r="O15" s="1">
        <v>0</v>
      </c>
      <c r="P15" s="1">
        <v>0</v>
      </c>
      <c r="Q15" s="1">
        <f t="shared" si="1"/>
        <v>408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408</v>
      </c>
      <c r="X15" s="1">
        <f t="shared" si="2"/>
        <v>408</v>
      </c>
    </row>
    <row r="16" spans="1:24" x14ac:dyDescent="0.25">
      <c r="A16" s="1" t="s">
        <v>18</v>
      </c>
      <c r="B16" s="1" t="s">
        <v>19</v>
      </c>
      <c r="C16" s="1" t="s">
        <v>81</v>
      </c>
      <c r="D16" s="1" t="s">
        <v>80</v>
      </c>
      <c r="E16" s="1" t="s">
        <v>96</v>
      </c>
      <c r="F16" s="1">
        <v>161</v>
      </c>
      <c r="G16" s="1">
        <v>147</v>
      </c>
      <c r="H16" s="1">
        <v>0</v>
      </c>
      <c r="I16" s="1">
        <v>0</v>
      </c>
      <c r="J16" s="1">
        <f t="shared" si="0"/>
        <v>308</v>
      </c>
      <c r="K16" s="1">
        <v>0</v>
      </c>
      <c r="L16" s="1">
        <v>46</v>
      </c>
      <c r="M16" s="1">
        <v>261</v>
      </c>
      <c r="N16" s="1">
        <v>1</v>
      </c>
      <c r="O16" s="1">
        <v>0</v>
      </c>
      <c r="P16" s="1">
        <v>0</v>
      </c>
      <c r="Q16" s="1">
        <f t="shared" si="1"/>
        <v>308</v>
      </c>
      <c r="R16" s="1">
        <v>0</v>
      </c>
      <c r="S16" s="1">
        <v>0</v>
      </c>
      <c r="T16" s="1">
        <v>0</v>
      </c>
      <c r="U16" s="1">
        <v>0</v>
      </c>
      <c r="V16" s="1">
        <v>307</v>
      </c>
      <c r="W16" s="1">
        <v>1</v>
      </c>
      <c r="X16" s="1">
        <f t="shared" si="2"/>
        <v>308</v>
      </c>
    </row>
    <row r="17" spans="1:24" x14ac:dyDescent="0.25">
      <c r="A17" s="1" t="s">
        <v>18</v>
      </c>
      <c r="B17" s="1" t="s">
        <v>19</v>
      </c>
      <c r="C17" s="1" t="s">
        <v>83</v>
      </c>
      <c r="D17" s="1" t="s">
        <v>82</v>
      </c>
      <c r="E17" s="1" t="s">
        <v>96</v>
      </c>
      <c r="F17" s="1">
        <v>132</v>
      </c>
      <c r="G17" s="1">
        <v>137</v>
      </c>
      <c r="H17" s="1">
        <v>0</v>
      </c>
      <c r="I17" s="1">
        <v>0</v>
      </c>
      <c r="J17" s="1">
        <f t="shared" si="0"/>
        <v>269</v>
      </c>
      <c r="K17" s="1">
        <v>0</v>
      </c>
      <c r="L17" s="1">
        <v>19</v>
      </c>
      <c r="M17" s="1">
        <v>200</v>
      </c>
      <c r="N17" s="1">
        <v>49</v>
      </c>
      <c r="O17" s="1">
        <v>1</v>
      </c>
      <c r="P17" s="1">
        <v>0</v>
      </c>
      <c r="Q17" s="1">
        <f t="shared" si="1"/>
        <v>269</v>
      </c>
      <c r="R17" s="1">
        <v>252</v>
      </c>
      <c r="S17" s="1">
        <v>0</v>
      </c>
      <c r="T17" s="1">
        <v>2</v>
      </c>
      <c r="U17" s="1">
        <v>15</v>
      </c>
      <c r="V17" s="1">
        <v>0</v>
      </c>
      <c r="W17" s="1">
        <v>0</v>
      </c>
      <c r="X17" s="1">
        <f t="shared" si="2"/>
        <v>269</v>
      </c>
    </row>
    <row r="18" spans="1:24" x14ac:dyDescent="0.25">
      <c r="A18" s="1" t="s">
        <v>18</v>
      </c>
      <c r="B18" s="1" t="s">
        <v>19</v>
      </c>
      <c r="C18" s="1" t="s">
        <v>87</v>
      </c>
      <c r="D18" s="1" t="s">
        <v>86</v>
      </c>
      <c r="E18" s="1" t="s">
        <v>96</v>
      </c>
      <c r="F18" s="1">
        <v>310</v>
      </c>
      <c r="G18" s="1">
        <v>267</v>
      </c>
      <c r="H18" s="1">
        <v>0</v>
      </c>
      <c r="J18" s="1">
        <f t="shared" si="0"/>
        <v>577</v>
      </c>
      <c r="K18" s="1">
        <v>0</v>
      </c>
      <c r="L18" s="1">
        <v>109</v>
      </c>
      <c r="M18" s="1">
        <v>468</v>
      </c>
      <c r="N18" s="1">
        <v>0</v>
      </c>
      <c r="O18" s="1">
        <v>0</v>
      </c>
      <c r="P18" s="1">
        <v>0</v>
      </c>
      <c r="Q18" s="1">
        <f t="shared" si="1"/>
        <v>577</v>
      </c>
      <c r="R18" s="1">
        <v>0</v>
      </c>
      <c r="S18" s="1">
        <v>0</v>
      </c>
      <c r="T18" s="1">
        <v>0</v>
      </c>
      <c r="U18" s="1">
        <v>0</v>
      </c>
      <c r="W18" s="1">
        <v>577</v>
      </c>
      <c r="X18" s="1">
        <f t="shared" si="2"/>
        <v>577</v>
      </c>
    </row>
    <row r="19" spans="1:24" x14ac:dyDescent="0.25">
      <c r="A19" s="1" t="s">
        <v>18</v>
      </c>
      <c r="B19" s="1" t="s">
        <v>19</v>
      </c>
      <c r="C19" s="1" t="s">
        <v>89</v>
      </c>
      <c r="D19" s="1" t="s">
        <v>88</v>
      </c>
      <c r="E19" s="1" t="s">
        <v>96</v>
      </c>
      <c r="F19" s="1">
        <v>125</v>
      </c>
      <c r="G19" s="1">
        <v>113</v>
      </c>
      <c r="H19" s="1">
        <v>0</v>
      </c>
      <c r="I19" s="1">
        <v>0</v>
      </c>
      <c r="J19" s="1">
        <f t="shared" si="0"/>
        <v>238</v>
      </c>
      <c r="K19" s="1">
        <v>0</v>
      </c>
      <c r="L19" s="1">
        <v>25</v>
      </c>
      <c r="M19" s="1">
        <v>212</v>
      </c>
      <c r="N19" s="1">
        <v>1</v>
      </c>
      <c r="O19" s="1">
        <v>0</v>
      </c>
      <c r="P19" s="1">
        <v>0</v>
      </c>
      <c r="Q19" s="1">
        <f t="shared" si="1"/>
        <v>238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238</v>
      </c>
      <c r="X19" s="1">
        <f t="shared" si="2"/>
        <v>238</v>
      </c>
    </row>
    <row r="20" spans="1:24" x14ac:dyDescent="0.25">
      <c r="A20" s="1" t="s">
        <v>18</v>
      </c>
      <c r="B20" s="1" t="s">
        <v>20</v>
      </c>
      <c r="C20" s="1" t="s">
        <v>29</v>
      </c>
      <c r="D20" s="1" t="s">
        <v>28</v>
      </c>
      <c r="E20" s="1" t="s">
        <v>30</v>
      </c>
      <c r="F20" s="1">
        <v>8</v>
      </c>
      <c r="G20" s="1">
        <v>9</v>
      </c>
      <c r="H20" s="1">
        <v>0</v>
      </c>
      <c r="J20" s="1">
        <f>SUM(F20:I20)</f>
        <v>17</v>
      </c>
      <c r="K20" s="1">
        <v>0</v>
      </c>
      <c r="L20" s="1">
        <v>0</v>
      </c>
      <c r="M20" s="1">
        <v>0</v>
      </c>
      <c r="N20" s="1">
        <v>17</v>
      </c>
      <c r="O20" s="1">
        <v>0</v>
      </c>
      <c r="P20" s="1">
        <v>0</v>
      </c>
      <c r="Q20" s="1">
        <f>SUM(K20:P20)</f>
        <v>17</v>
      </c>
      <c r="R20" s="1">
        <v>0</v>
      </c>
      <c r="S20" s="1">
        <v>0</v>
      </c>
      <c r="T20" s="1">
        <v>0</v>
      </c>
      <c r="U20" s="1">
        <v>17</v>
      </c>
      <c r="V20" s="1">
        <v>0</v>
      </c>
      <c r="W20" s="1">
        <v>0</v>
      </c>
      <c r="X20" s="1">
        <f>SUM(R20:W20)</f>
        <v>17</v>
      </c>
    </row>
    <row r="21" spans="1:24" x14ac:dyDescent="0.25">
      <c r="A21" s="1" t="s">
        <v>18</v>
      </c>
      <c r="B21" s="1" t="s">
        <v>20</v>
      </c>
      <c r="C21" s="1" t="s">
        <v>32</v>
      </c>
      <c r="D21" s="1" t="s">
        <v>31</v>
      </c>
      <c r="E21" s="1" t="s">
        <v>30</v>
      </c>
      <c r="F21" s="1">
        <v>26</v>
      </c>
      <c r="G21" s="1">
        <v>9</v>
      </c>
      <c r="H21" s="1">
        <v>2</v>
      </c>
      <c r="I21" s="1">
        <v>0</v>
      </c>
      <c r="J21" s="1">
        <f t="shared" ref="J21:J40" si="3">SUM(F21:I21)</f>
        <v>37</v>
      </c>
      <c r="K21" s="1">
        <v>0</v>
      </c>
      <c r="L21" s="1">
        <v>0</v>
      </c>
      <c r="M21" s="1">
        <v>0</v>
      </c>
      <c r="N21" s="1">
        <v>37</v>
      </c>
      <c r="O21" s="1">
        <v>0</v>
      </c>
      <c r="P21" s="1">
        <v>0</v>
      </c>
      <c r="Q21" s="1">
        <f t="shared" ref="Q21:Q40" si="4">SUM(K21:P21)</f>
        <v>37</v>
      </c>
      <c r="R21" s="1">
        <v>0</v>
      </c>
      <c r="S21" s="1">
        <v>0</v>
      </c>
      <c r="T21" s="1">
        <v>0</v>
      </c>
      <c r="U21" s="1">
        <v>37</v>
      </c>
      <c r="V21" s="1">
        <v>0</v>
      </c>
      <c r="W21" s="1">
        <v>0</v>
      </c>
      <c r="X21" s="1">
        <f t="shared" ref="X21:X40" si="5">SUM(R21:W21)</f>
        <v>37</v>
      </c>
    </row>
    <row r="22" spans="1:24" x14ac:dyDescent="0.25">
      <c r="A22" s="1" t="s">
        <v>18</v>
      </c>
      <c r="B22" s="1" t="s">
        <v>20</v>
      </c>
      <c r="C22" s="1" t="s">
        <v>35</v>
      </c>
      <c r="D22" s="1" t="s">
        <v>34</v>
      </c>
      <c r="E22" s="1" t="s">
        <v>30</v>
      </c>
      <c r="F22" s="1">
        <v>23</v>
      </c>
      <c r="G22" s="1">
        <v>10</v>
      </c>
      <c r="H22" s="1">
        <v>0</v>
      </c>
      <c r="I22" s="1">
        <v>0</v>
      </c>
      <c r="J22" s="1">
        <f t="shared" si="3"/>
        <v>33</v>
      </c>
      <c r="K22" s="1">
        <v>0</v>
      </c>
      <c r="L22" s="1">
        <v>0</v>
      </c>
      <c r="M22" s="1">
        <v>0</v>
      </c>
      <c r="N22" s="1">
        <v>33</v>
      </c>
      <c r="O22" s="1">
        <v>0</v>
      </c>
      <c r="P22" s="1">
        <v>0</v>
      </c>
      <c r="Q22" s="1">
        <f t="shared" si="4"/>
        <v>33</v>
      </c>
      <c r="R22" s="1">
        <v>0</v>
      </c>
      <c r="S22" s="1">
        <v>0</v>
      </c>
      <c r="T22" s="1">
        <v>0</v>
      </c>
      <c r="U22" s="1">
        <v>33</v>
      </c>
      <c r="V22" s="1">
        <v>0</v>
      </c>
      <c r="W22" s="1">
        <v>0</v>
      </c>
      <c r="X22" s="1">
        <f t="shared" si="5"/>
        <v>33</v>
      </c>
    </row>
    <row r="23" spans="1:24" x14ac:dyDescent="0.25">
      <c r="A23" s="1" t="s">
        <v>18</v>
      </c>
      <c r="B23" s="1" t="s">
        <v>20</v>
      </c>
      <c r="C23" s="1" t="s">
        <v>41</v>
      </c>
      <c r="D23" s="1" t="s">
        <v>40</v>
      </c>
      <c r="E23" s="1" t="s">
        <v>30</v>
      </c>
      <c r="F23" s="1">
        <v>101</v>
      </c>
      <c r="G23" s="1">
        <v>77</v>
      </c>
      <c r="H23" s="1">
        <v>0</v>
      </c>
      <c r="J23" s="1">
        <f t="shared" si="3"/>
        <v>178</v>
      </c>
      <c r="K23" s="1">
        <v>0</v>
      </c>
      <c r="L23" s="1">
        <v>0</v>
      </c>
      <c r="M23" s="1">
        <v>0</v>
      </c>
      <c r="N23" s="1">
        <v>48</v>
      </c>
      <c r="O23" s="1">
        <v>115</v>
      </c>
      <c r="P23" s="1">
        <v>15</v>
      </c>
      <c r="Q23" s="1">
        <f t="shared" si="4"/>
        <v>178</v>
      </c>
      <c r="R23" s="1">
        <v>4</v>
      </c>
      <c r="S23" s="1">
        <v>2</v>
      </c>
      <c r="T23" s="1">
        <v>1</v>
      </c>
      <c r="U23" s="1">
        <v>171</v>
      </c>
      <c r="V23" s="1">
        <v>0</v>
      </c>
      <c r="W23" s="1">
        <v>0</v>
      </c>
      <c r="X23" s="1">
        <f t="shared" si="5"/>
        <v>178</v>
      </c>
    </row>
    <row r="24" spans="1:24" x14ac:dyDescent="0.25">
      <c r="A24" s="1" t="s">
        <v>18</v>
      </c>
      <c r="B24" s="1" t="s">
        <v>20</v>
      </c>
      <c r="C24" s="1" t="s">
        <v>45</v>
      </c>
      <c r="D24" s="1" t="s">
        <v>44</v>
      </c>
      <c r="E24" s="1" t="s">
        <v>30</v>
      </c>
      <c r="F24" s="1">
        <v>53</v>
      </c>
      <c r="G24" s="1">
        <v>9</v>
      </c>
      <c r="H24" s="1">
        <v>0</v>
      </c>
      <c r="I24" s="1">
        <v>0</v>
      </c>
      <c r="J24" s="1">
        <f t="shared" si="3"/>
        <v>62</v>
      </c>
      <c r="K24" s="1">
        <v>0</v>
      </c>
      <c r="L24" s="1">
        <v>0</v>
      </c>
      <c r="M24" s="1">
        <v>0</v>
      </c>
      <c r="N24" s="1">
        <v>11</v>
      </c>
      <c r="O24" s="1">
        <v>51</v>
      </c>
      <c r="P24" s="1">
        <v>0</v>
      </c>
      <c r="Q24" s="1">
        <f t="shared" si="4"/>
        <v>62</v>
      </c>
      <c r="R24" s="1">
        <v>2</v>
      </c>
      <c r="S24" s="1">
        <v>0</v>
      </c>
      <c r="T24" s="1">
        <v>0</v>
      </c>
      <c r="U24" s="1">
        <v>60</v>
      </c>
      <c r="V24" s="1">
        <v>0</v>
      </c>
      <c r="W24" s="1">
        <v>0</v>
      </c>
      <c r="X24" s="1">
        <f t="shared" si="5"/>
        <v>62</v>
      </c>
    </row>
    <row r="25" spans="1:24" x14ac:dyDescent="0.25">
      <c r="A25" s="1" t="s">
        <v>18</v>
      </c>
      <c r="B25" s="1" t="s">
        <v>20</v>
      </c>
      <c r="C25" s="1" t="s">
        <v>47</v>
      </c>
      <c r="D25" s="1" t="s">
        <v>46</v>
      </c>
      <c r="E25" s="1" t="s">
        <v>30</v>
      </c>
      <c r="F25" s="1">
        <v>19</v>
      </c>
      <c r="G25" s="1">
        <v>6</v>
      </c>
      <c r="H25" s="1">
        <v>0</v>
      </c>
      <c r="I25" s="1">
        <v>0</v>
      </c>
      <c r="J25" s="1">
        <f t="shared" si="3"/>
        <v>25</v>
      </c>
      <c r="K25" s="1">
        <v>0</v>
      </c>
      <c r="L25" s="1">
        <v>0</v>
      </c>
      <c r="M25" s="1">
        <v>0</v>
      </c>
      <c r="N25" s="1">
        <v>25</v>
      </c>
      <c r="O25" s="1">
        <v>0</v>
      </c>
      <c r="P25" s="1">
        <v>0</v>
      </c>
      <c r="Q25" s="1">
        <f t="shared" si="4"/>
        <v>25</v>
      </c>
      <c r="R25" s="1">
        <v>0</v>
      </c>
      <c r="S25" s="1">
        <v>0</v>
      </c>
      <c r="T25" s="1">
        <v>0</v>
      </c>
      <c r="U25" s="1">
        <v>25</v>
      </c>
      <c r="V25" s="1">
        <v>0</v>
      </c>
      <c r="W25" s="1">
        <v>0</v>
      </c>
      <c r="X25" s="1">
        <f t="shared" si="5"/>
        <v>25</v>
      </c>
    </row>
    <row r="26" spans="1:24" x14ac:dyDescent="0.25">
      <c r="A26" s="1" t="s">
        <v>18</v>
      </c>
      <c r="B26" s="1" t="s">
        <v>20</v>
      </c>
      <c r="C26" s="1" t="s">
        <v>103</v>
      </c>
      <c r="D26" s="1" t="s">
        <v>52</v>
      </c>
      <c r="E26" s="1" t="s">
        <v>30</v>
      </c>
      <c r="F26" s="1">
        <v>225</v>
      </c>
      <c r="G26" s="1">
        <v>47</v>
      </c>
      <c r="J26" s="1">
        <f t="shared" si="3"/>
        <v>272</v>
      </c>
      <c r="K26" s="1">
        <v>5</v>
      </c>
      <c r="L26" s="1">
        <v>0</v>
      </c>
      <c r="M26" s="1">
        <v>1</v>
      </c>
      <c r="N26" s="1">
        <v>266</v>
      </c>
      <c r="O26" s="1">
        <v>0</v>
      </c>
      <c r="P26" s="1">
        <v>0</v>
      </c>
      <c r="Q26" s="1">
        <f t="shared" si="4"/>
        <v>272</v>
      </c>
      <c r="R26" s="1">
        <v>5</v>
      </c>
      <c r="S26" s="1">
        <v>0</v>
      </c>
      <c r="T26" s="1">
        <v>1</v>
      </c>
      <c r="U26" s="1">
        <v>266</v>
      </c>
      <c r="V26" s="1">
        <v>0</v>
      </c>
      <c r="W26" s="1">
        <v>0</v>
      </c>
      <c r="X26" s="1">
        <f t="shared" si="5"/>
        <v>272</v>
      </c>
    </row>
    <row r="27" spans="1:24" x14ac:dyDescent="0.25">
      <c r="A27" s="1" t="s">
        <v>18</v>
      </c>
      <c r="B27" s="1" t="s">
        <v>20</v>
      </c>
      <c r="C27" s="1" t="s">
        <v>54</v>
      </c>
      <c r="D27" s="1" t="s">
        <v>53</v>
      </c>
      <c r="E27" s="1" t="s">
        <v>30</v>
      </c>
      <c r="F27" s="1">
        <v>126</v>
      </c>
      <c r="G27" s="1">
        <v>27</v>
      </c>
      <c r="H27" s="1">
        <v>0</v>
      </c>
      <c r="I27" s="1">
        <v>0</v>
      </c>
      <c r="J27" s="1">
        <f t="shared" si="3"/>
        <v>153</v>
      </c>
      <c r="K27" s="1">
        <v>0</v>
      </c>
      <c r="L27" s="1">
        <v>1</v>
      </c>
      <c r="M27" s="1">
        <v>6</v>
      </c>
      <c r="N27" s="1">
        <v>138</v>
      </c>
      <c r="O27" s="1">
        <v>6</v>
      </c>
      <c r="P27" s="1">
        <v>2</v>
      </c>
      <c r="Q27" s="1">
        <f t="shared" si="4"/>
        <v>153</v>
      </c>
      <c r="R27" s="1">
        <v>0</v>
      </c>
      <c r="S27" s="1">
        <v>0</v>
      </c>
      <c r="T27" s="1">
        <v>0</v>
      </c>
      <c r="U27" s="1">
        <v>1</v>
      </c>
      <c r="V27" s="1">
        <v>152</v>
      </c>
      <c r="W27" s="1">
        <v>0</v>
      </c>
      <c r="X27" s="1">
        <f t="shared" si="5"/>
        <v>153</v>
      </c>
    </row>
    <row r="28" spans="1:24" x14ac:dyDescent="0.25">
      <c r="A28" s="1" t="s">
        <v>18</v>
      </c>
      <c r="B28" s="1" t="s">
        <v>20</v>
      </c>
      <c r="C28" s="1" t="s">
        <v>56</v>
      </c>
      <c r="D28" s="1" t="s">
        <v>55</v>
      </c>
      <c r="E28" s="1" t="s">
        <v>30</v>
      </c>
      <c r="F28" s="1">
        <v>47</v>
      </c>
      <c r="G28" s="1">
        <v>7</v>
      </c>
      <c r="H28" s="1">
        <v>0</v>
      </c>
      <c r="I28" s="1">
        <v>0</v>
      </c>
      <c r="J28" s="1">
        <f t="shared" si="3"/>
        <v>54</v>
      </c>
      <c r="K28" s="1">
        <v>0</v>
      </c>
      <c r="L28" s="1">
        <v>0</v>
      </c>
      <c r="M28" s="1">
        <v>0</v>
      </c>
      <c r="N28" s="1">
        <v>11</v>
      </c>
      <c r="O28" s="1">
        <v>40</v>
      </c>
      <c r="P28" s="1">
        <v>3</v>
      </c>
      <c r="Q28" s="1">
        <f t="shared" si="4"/>
        <v>54</v>
      </c>
      <c r="R28" s="1">
        <v>1</v>
      </c>
      <c r="S28" s="1">
        <v>0</v>
      </c>
      <c r="T28" s="1">
        <v>0</v>
      </c>
      <c r="U28" s="1">
        <v>0</v>
      </c>
      <c r="V28" s="1">
        <v>53</v>
      </c>
      <c r="W28" s="1">
        <v>0</v>
      </c>
      <c r="X28" s="1">
        <f t="shared" si="5"/>
        <v>54</v>
      </c>
    </row>
    <row r="29" spans="1:24" x14ac:dyDescent="0.25">
      <c r="A29" s="1" t="s">
        <v>18</v>
      </c>
      <c r="B29" s="1" t="s">
        <v>20</v>
      </c>
      <c r="C29" s="1" t="s">
        <v>58</v>
      </c>
      <c r="D29" s="1" t="s">
        <v>57</v>
      </c>
      <c r="E29" s="1" t="s">
        <v>30</v>
      </c>
      <c r="F29" s="1">
        <v>36</v>
      </c>
      <c r="G29" s="1">
        <v>9</v>
      </c>
      <c r="H29" s="1">
        <v>0</v>
      </c>
      <c r="I29" s="1">
        <v>0</v>
      </c>
      <c r="J29" s="1">
        <f t="shared" si="3"/>
        <v>45</v>
      </c>
      <c r="K29" s="1">
        <v>0</v>
      </c>
      <c r="L29" s="1">
        <v>0</v>
      </c>
      <c r="M29" s="1">
        <v>19</v>
      </c>
      <c r="N29" s="1">
        <v>6</v>
      </c>
      <c r="O29" s="1">
        <v>20</v>
      </c>
      <c r="P29" s="1">
        <v>0</v>
      </c>
      <c r="Q29" s="1">
        <f t="shared" si="4"/>
        <v>45</v>
      </c>
      <c r="R29" s="1">
        <v>5</v>
      </c>
      <c r="S29" s="1">
        <v>0</v>
      </c>
      <c r="T29" s="1">
        <v>2</v>
      </c>
      <c r="U29" s="1">
        <v>38</v>
      </c>
      <c r="V29" s="1">
        <v>0</v>
      </c>
      <c r="W29" s="1">
        <v>0</v>
      </c>
      <c r="X29" s="1">
        <f t="shared" si="5"/>
        <v>45</v>
      </c>
    </row>
    <row r="30" spans="1:24" x14ac:dyDescent="0.25">
      <c r="A30" s="1" t="s">
        <v>18</v>
      </c>
      <c r="B30" s="1" t="s">
        <v>20</v>
      </c>
      <c r="C30" s="1" t="s">
        <v>60</v>
      </c>
      <c r="D30" s="1" t="s">
        <v>59</v>
      </c>
      <c r="E30" s="1" t="s">
        <v>30</v>
      </c>
      <c r="F30" s="1">
        <v>3</v>
      </c>
      <c r="G30" s="1">
        <v>4</v>
      </c>
      <c r="H30" s="1">
        <v>0</v>
      </c>
      <c r="I30" s="1">
        <v>0</v>
      </c>
      <c r="J30" s="1">
        <f t="shared" si="3"/>
        <v>7</v>
      </c>
      <c r="K30" s="1">
        <v>0</v>
      </c>
      <c r="L30" s="1">
        <v>0</v>
      </c>
      <c r="M30" s="1">
        <v>0</v>
      </c>
      <c r="N30" s="1">
        <v>0</v>
      </c>
      <c r="O30" s="1">
        <v>6</v>
      </c>
      <c r="P30" s="1">
        <v>1</v>
      </c>
      <c r="Q30" s="1">
        <f t="shared" si="4"/>
        <v>7</v>
      </c>
      <c r="R30" s="1">
        <v>0</v>
      </c>
      <c r="S30" s="1">
        <v>0</v>
      </c>
      <c r="T30" s="1">
        <v>0</v>
      </c>
      <c r="U30" s="1">
        <v>7</v>
      </c>
      <c r="V30" s="1">
        <v>0</v>
      </c>
      <c r="W30" s="1">
        <v>0</v>
      </c>
      <c r="X30" s="1">
        <f t="shared" si="5"/>
        <v>7</v>
      </c>
    </row>
    <row r="31" spans="1:24" x14ac:dyDescent="0.25">
      <c r="A31" s="1" t="s">
        <v>18</v>
      </c>
      <c r="B31" s="1" t="s">
        <v>20</v>
      </c>
      <c r="C31" s="1" t="s">
        <v>62</v>
      </c>
      <c r="D31" s="1" t="s">
        <v>61</v>
      </c>
      <c r="E31" s="1" t="s">
        <v>30</v>
      </c>
      <c r="F31" s="1">
        <v>65</v>
      </c>
      <c r="G31" s="1">
        <v>6</v>
      </c>
      <c r="H31" s="1">
        <v>0</v>
      </c>
      <c r="I31" s="1">
        <v>0</v>
      </c>
      <c r="J31" s="1">
        <f t="shared" si="3"/>
        <v>71</v>
      </c>
      <c r="K31" s="1">
        <v>0</v>
      </c>
      <c r="L31" s="1">
        <v>0</v>
      </c>
      <c r="M31" s="1">
        <v>0</v>
      </c>
      <c r="N31" s="1">
        <v>7</v>
      </c>
      <c r="O31" s="1">
        <v>60</v>
      </c>
      <c r="P31" s="1">
        <v>4</v>
      </c>
      <c r="Q31" s="1">
        <f t="shared" si="4"/>
        <v>71</v>
      </c>
      <c r="R31" s="1">
        <v>0</v>
      </c>
      <c r="S31" s="1">
        <v>1</v>
      </c>
      <c r="T31" s="1">
        <v>0</v>
      </c>
      <c r="U31" s="1">
        <v>70</v>
      </c>
      <c r="V31" s="1">
        <v>0</v>
      </c>
      <c r="W31" s="1">
        <v>0</v>
      </c>
      <c r="X31" s="1">
        <f t="shared" si="5"/>
        <v>71</v>
      </c>
    </row>
    <row r="32" spans="1:24" x14ac:dyDescent="0.25">
      <c r="A32" s="1" t="s">
        <v>18</v>
      </c>
      <c r="B32" s="1" t="s">
        <v>20</v>
      </c>
      <c r="C32" s="1" t="s">
        <v>66</v>
      </c>
      <c r="D32" s="1" t="s">
        <v>65</v>
      </c>
      <c r="E32" s="1" t="s">
        <v>30</v>
      </c>
      <c r="F32" s="1">
        <v>76</v>
      </c>
      <c r="G32" s="1">
        <v>24</v>
      </c>
      <c r="H32" s="1">
        <v>0</v>
      </c>
      <c r="I32" s="1">
        <v>0</v>
      </c>
      <c r="J32" s="1">
        <f t="shared" si="3"/>
        <v>100</v>
      </c>
      <c r="K32" s="1">
        <v>0</v>
      </c>
      <c r="L32" s="1">
        <v>0</v>
      </c>
      <c r="M32" s="1">
        <v>1</v>
      </c>
      <c r="N32" s="1">
        <v>18</v>
      </c>
      <c r="O32" s="1">
        <v>73</v>
      </c>
      <c r="P32" s="1">
        <v>8</v>
      </c>
      <c r="Q32" s="1">
        <f t="shared" si="4"/>
        <v>100</v>
      </c>
      <c r="R32" s="1">
        <v>0</v>
      </c>
      <c r="S32" s="1">
        <v>0</v>
      </c>
      <c r="T32" s="1">
        <v>0</v>
      </c>
      <c r="U32" s="1">
        <v>99</v>
      </c>
      <c r="V32" s="1">
        <v>1</v>
      </c>
      <c r="W32" s="1">
        <v>0</v>
      </c>
      <c r="X32" s="1">
        <f t="shared" si="5"/>
        <v>100</v>
      </c>
    </row>
    <row r="33" spans="1:24" x14ac:dyDescent="0.25">
      <c r="A33" s="1" t="s">
        <v>18</v>
      </c>
      <c r="B33" s="1" t="s">
        <v>20</v>
      </c>
      <c r="C33" s="1" t="s">
        <v>69</v>
      </c>
      <c r="D33" s="1" t="s">
        <v>104</v>
      </c>
      <c r="E33" s="1" t="s">
        <v>30</v>
      </c>
      <c r="F33" s="1">
        <v>89</v>
      </c>
      <c r="G33" s="1">
        <v>8</v>
      </c>
      <c r="H33" s="1">
        <v>0</v>
      </c>
      <c r="I33" s="1">
        <v>0</v>
      </c>
      <c r="J33" s="1">
        <f t="shared" si="3"/>
        <v>97</v>
      </c>
      <c r="K33" s="1">
        <v>0</v>
      </c>
      <c r="L33" s="1">
        <v>0</v>
      </c>
      <c r="M33" s="1">
        <v>5</v>
      </c>
      <c r="N33" s="1">
        <v>8</v>
      </c>
      <c r="O33" s="1">
        <v>79</v>
      </c>
      <c r="P33" s="1">
        <v>5</v>
      </c>
      <c r="Q33" s="1">
        <f t="shared" si="4"/>
        <v>97</v>
      </c>
      <c r="R33" s="1">
        <v>2</v>
      </c>
      <c r="S33" s="1">
        <v>0</v>
      </c>
      <c r="T33" s="1">
        <v>1</v>
      </c>
      <c r="U33" s="1">
        <v>94</v>
      </c>
      <c r="V33" s="1">
        <v>0</v>
      </c>
      <c r="W33" s="1">
        <v>0</v>
      </c>
      <c r="X33" s="1">
        <f t="shared" si="5"/>
        <v>97</v>
      </c>
    </row>
    <row r="34" spans="1:24" x14ac:dyDescent="0.25">
      <c r="A34" s="1" t="s">
        <v>18</v>
      </c>
      <c r="B34" s="1" t="s">
        <v>20</v>
      </c>
      <c r="C34" s="1" t="s">
        <v>71</v>
      </c>
      <c r="D34" s="1" t="s">
        <v>70</v>
      </c>
      <c r="E34" s="1" t="s">
        <v>30</v>
      </c>
      <c r="F34" s="1">
        <v>38</v>
      </c>
      <c r="G34" s="1">
        <v>8</v>
      </c>
      <c r="H34" s="1">
        <v>0</v>
      </c>
      <c r="I34" s="1">
        <v>0</v>
      </c>
      <c r="J34" s="1">
        <f t="shared" si="3"/>
        <v>46</v>
      </c>
      <c r="K34" s="1">
        <v>0</v>
      </c>
      <c r="L34" s="1">
        <v>0</v>
      </c>
      <c r="M34" s="1">
        <v>0</v>
      </c>
      <c r="N34" s="1">
        <v>4</v>
      </c>
      <c r="O34" s="1">
        <v>34</v>
      </c>
      <c r="P34" s="1">
        <v>8</v>
      </c>
      <c r="Q34" s="1">
        <f t="shared" si="4"/>
        <v>46</v>
      </c>
      <c r="R34" s="1">
        <v>3</v>
      </c>
      <c r="S34" s="1">
        <v>0</v>
      </c>
      <c r="T34" s="1">
        <v>0</v>
      </c>
      <c r="U34" s="1">
        <v>43</v>
      </c>
      <c r="V34" s="1">
        <v>0</v>
      </c>
      <c r="W34" s="1">
        <v>0</v>
      </c>
      <c r="X34" s="1">
        <f t="shared" si="5"/>
        <v>46</v>
      </c>
    </row>
    <row r="35" spans="1:24" x14ac:dyDescent="0.25">
      <c r="A35" s="1" t="s">
        <v>18</v>
      </c>
      <c r="B35" s="1" t="s">
        <v>20</v>
      </c>
      <c r="C35" s="1" t="s">
        <v>73</v>
      </c>
      <c r="D35" s="1" t="s">
        <v>72</v>
      </c>
      <c r="E35" s="1" t="s">
        <v>30</v>
      </c>
      <c r="F35" s="1">
        <v>73</v>
      </c>
      <c r="G35" s="1">
        <v>32</v>
      </c>
      <c r="H35" s="1">
        <v>0</v>
      </c>
      <c r="I35" s="1">
        <v>0</v>
      </c>
      <c r="J35" s="1">
        <f t="shared" si="3"/>
        <v>105</v>
      </c>
      <c r="K35" s="1">
        <v>0</v>
      </c>
      <c r="L35" s="1">
        <v>0</v>
      </c>
      <c r="M35" s="1">
        <v>0</v>
      </c>
      <c r="N35" s="1">
        <v>40</v>
      </c>
      <c r="O35" s="1">
        <v>62</v>
      </c>
      <c r="P35" s="1">
        <v>3</v>
      </c>
      <c r="Q35" s="1">
        <f t="shared" si="4"/>
        <v>105</v>
      </c>
      <c r="R35" s="1">
        <v>62</v>
      </c>
      <c r="S35" s="1">
        <v>2</v>
      </c>
      <c r="T35" s="1">
        <v>0</v>
      </c>
      <c r="U35" s="1">
        <v>39</v>
      </c>
      <c r="V35" s="1">
        <v>2</v>
      </c>
      <c r="W35" s="1">
        <v>0</v>
      </c>
      <c r="X35" s="1">
        <f t="shared" si="5"/>
        <v>105</v>
      </c>
    </row>
    <row r="36" spans="1:24" x14ac:dyDescent="0.25">
      <c r="A36" s="1" t="s">
        <v>18</v>
      </c>
      <c r="B36" s="1" t="s">
        <v>20</v>
      </c>
      <c r="C36" s="1" t="s">
        <v>75</v>
      </c>
      <c r="D36" s="1" t="s">
        <v>74</v>
      </c>
      <c r="E36" s="1" t="s">
        <v>30</v>
      </c>
      <c r="F36" s="1">
        <v>40</v>
      </c>
      <c r="G36" s="1">
        <v>19</v>
      </c>
      <c r="H36" s="1">
        <v>0</v>
      </c>
      <c r="I36" s="1">
        <v>0</v>
      </c>
      <c r="J36" s="1">
        <f t="shared" si="3"/>
        <v>59</v>
      </c>
      <c r="K36" s="1">
        <v>0</v>
      </c>
      <c r="L36" s="1">
        <v>0</v>
      </c>
      <c r="M36" s="1">
        <v>0</v>
      </c>
      <c r="N36" s="1">
        <v>15</v>
      </c>
      <c r="O36" s="1">
        <v>41</v>
      </c>
      <c r="P36" s="1">
        <v>3</v>
      </c>
      <c r="Q36" s="1">
        <f t="shared" si="4"/>
        <v>59</v>
      </c>
      <c r="R36" s="1">
        <v>8</v>
      </c>
      <c r="S36" s="1">
        <v>0</v>
      </c>
      <c r="T36" s="1">
        <v>1</v>
      </c>
      <c r="U36" s="1">
        <v>50</v>
      </c>
      <c r="V36" s="1">
        <v>0</v>
      </c>
      <c r="W36" s="1">
        <v>0</v>
      </c>
      <c r="X36" s="1">
        <f t="shared" si="5"/>
        <v>59</v>
      </c>
    </row>
    <row r="37" spans="1:24" x14ac:dyDescent="0.25">
      <c r="A37" s="1" t="s">
        <v>18</v>
      </c>
      <c r="B37" s="1" t="s">
        <v>20</v>
      </c>
      <c r="C37" s="1" t="s">
        <v>75</v>
      </c>
      <c r="D37" s="1" t="s">
        <v>74</v>
      </c>
      <c r="E37" s="1" t="s">
        <v>30</v>
      </c>
      <c r="F37" s="1">
        <v>39</v>
      </c>
      <c r="G37" s="1">
        <v>15</v>
      </c>
      <c r="H37" s="1">
        <v>0</v>
      </c>
      <c r="I37" s="1">
        <v>0</v>
      </c>
      <c r="J37" s="1">
        <f t="shared" si="3"/>
        <v>54</v>
      </c>
      <c r="K37" s="1">
        <v>0</v>
      </c>
      <c r="L37" s="1">
        <v>0</v>
      </c>
      <c r="M37" s="1">
        <v>0</v>
      </c>
      <c r="N37" s="1">
        <v>22</v>
      </c>
      <c r="O37" s="1">
        <v>31</v>
      </c>
      <c r="P37" s="1">
        <v>1</v>
      </c>
      <c r="Q37" s="1">
        <f t="shared" si="4"/>
        <v>54</v>
      </c>
      <c r="R37" s="1">
        <v>9</v>
      </c>
      <c r="S37" s="1">
        <v>3</v>
      </c>
      <c r="T37" s="1">
        <v>0</v>
      </c>
      <c r="U37" s="1">
        <v>42</v>
      </c>
      <c r="V37" s="1">
        <v>0</v>
      </c>
      <c r="W37" s="1">
        <v>0</v>
      </c>
      <c r="X37" s="1">
        <f t="shared" si="5"/>
        <v>54</v>
      </c>
    </row>
    <row r="38" spans="1:24" x14ac:dyDescent="0.25">
      <c r="A38" s="1" t="s">
        <v>18</v>
      </c>
      <c r="B38" s="1" t="s">
        <v>20</v>
      </c>
      <c r="C38" s="1" t="s">
        <v>79</v>
      </c>
      <c r="D38" s="1" t="s">
        <v>78</v>
      </c>
      <c r="E38" s="1" t="s">
        <v>30</v>
      </c>
      <c r="F38" s="1">
        <v>44</v>
      </c>
      <c r="G38" s="1">
        <v>31</v>
      </c>
      <c r="H38" s="1">
        <v>0</v>
      </c>
      <c r="I38" s="1">
        <v>0</v>
      </c>
      <c r="J38" s="1">
        <f t="shared" si="3"/>
        <v>75</v>
      </c>
      <c r="K38" s="1">
        <v>0</v>
      </c>
      <c r="L38" s="1">
        <v>0</v>
      </c>
      <c r="M38" s="1">
        <v>0</v>
      </c>
      <c r="N38" s="1">
        <v>15</v>
      </c>
      <c r="O38" s="1">
        <v>57</v>
      </c>
      <c r="P38" s="1">
        <v>3</v>
      </c>
      <c r="Q38" s="1">
        <f t="shared" si="4"/>
        <v>75</v>
      </c>
      <c r="R38" s="1">
        <v>5</v>
      </c>
      <c r="S38" s="1">
        <v>0</v>
      </c>
      <c r="T38" s="1">
        <v>0</v>
      </c>
      <c r="U38" s="1">
        <v>70</v>
      </c>
      <c r="V38" s="1">
        <v>0</v>
      </c>
      <c r="W38" s="1">
        <v>0</v>
      </c>
      <c r="X38" s="1">
        <f t="shared" si="5"/>
        <v>75</v>
      </c>
    </row>
    <row r="39" spans="1:24" x14ac:dyDescent="0.25">
      <c r="A39" s="1" t="s">
        <v>18</v>
      </c>
      <c r="B39" s="1" t="s">
        <v>20</v>
      </c>
      <c r="C39" s="1" t="s">
        <v>85</v>
      </c>
      <c r="D39" s="1" t="s">
        <v>84</v>
      </c>
      <c r="E39" s="1" t="s">
        <v>30</v>
      </c>
      <c r="F39" s="1">
        <v>57</v>
      </c>
      <c r="G39" s="1">
        <v>16</v>
      </c>
      <c r="H39" s="1">
        <v>0</v>
      </c>
      <c r="I39" s="1">
        <v>0</v>
      </c>
      <c r="J39" s="1">
        <f t="shared" si="3"/>
        <v>73</v>
      </c>
      <c r="K39" s="1">
        <v>0</v>
      </c>
      <c r="L39" s="1">
        <v>0</v>
      </c>
      <c r="M39" s="1">
        <v>16</v>
      </c>
      <c r="N39" s="1">
        <v>57</v>
      </c>
      <c r="O39" s="1">
        <v>0</v>
      </c>
      <c r="P39" s="1">
        <v>0</v>
      </c>
      <c r="Q39" s="1">
        <f t="shared" si="4"/>
        <v>73</v>
      </c>
      <c r="R39" s="1">
        <v>0</v>
      </c>
      <c r="S39" s="1">
        <v>0</v>
      </c>
      <c r="T39" s="1">
        <v>4</v>
      </c>
      <c r="U39" s="1">
        <v>69</v>
      </c>
      <c r="V39" s="1">
        <v>0</v>
      </c>
      <c r="W39" s="1">
        <v>0</v>
      </c>
      <c r="X39" s="1">
        <f t="shared" si="5"/>
        <v>73</v>
      </c>
    </row>
    <row r="40" spans="1:24" x14ac:dyDescent="0.25">
      <c r="A40" s="1" t="s">
        <v>18</v>
      </c>
      <c r="B40" s="1" t="s">
        <v>20</v>
      </c>
      <c r="C40" s="1" t="s">
        <v>106</v>
      </c>
      <c r="D40" s="1" t="s">
        <v>46</v>
      </c>
      <c r="E40" s="1" t="s">
        <v>30</v>
      </c>
      <c r="F40" s="1">
        <v>79</v>
      </c>
      <c r="G40" s="1">
        <v>1</v>
      </c>
      <c r="H40" s="1">
        <v>0</v>
      </c>
      <c r="I40" s="1">
        <v>0</v>
      </c>
      <c r="J40" s="1">
        <f t="shared" si="3"/>
        <v>80</v>
      </c>
      <c r="K40" s="1">
        <v>0</v>
      </c>
      <c r="L40" s="1">
        <v>4</v>
      </c>
      <c r="M40" s="1">
        <v>13</v>
      </c>
      <c r="N40" s="1">
        <v>19</v>
      </c>
      <c r="O40" s="1">
        <v>44</v>
      </c>
      <c r="P40" s="1">
        <v>0</v>
      </c>
      <c r="Q40" s="1">
        <f t="shared" si="4"/>
        <v>80</v>
      </c>
      <c r="R40" s="1">
        <v>9</v>
      </c>
      <c r="S40" s="1">
        <v>0</v>
      </c>
      <c r="T40" s="1">
        <v>5</v>
      </c>
      <c r="U40" s="1">
        <v>66</v>
      </c>
      <c r="V40" s="1">
        <v>0</v>
      </c>
      <c r="W40" s="1">
        <v>0</v>
      </c>
      <c r="X40" s="1">
        <f t="shared" si="5"/>
        <v>80</v>
      </c>
    </row>
    <row r="41" spans="1:24" x14ac:dyDescent="0.25">
      <c r="A41" s="1" t="s">
        <v>18</v>
      </c>
      <c r="B41" s="1" t="s">
        <v>27</v>
      </c>
      <c r="C41" s="1" t="s">
        <v>105</v>
      </c>
      <c r="D41" s="1" t="s">
        <v>90</v>
      </c>
      <c r="E41" s="1" t="s">
        <v>30</v>
      </c>
      <c r="F41" s="1">
        <v>35</v>
      </c>
      <c r="G41" s="1">
        <v>0</v>
      </c>
      <c r="H41" s="1">
        <v>0</v>
      </c>
      <c r="I41" s="1">
        <v>0</v>
      </c>
      <c r="J41" s="1">
        <f t="shared" ref="J41:J42" si="6">SUM(F41:I41)</f>
        <v>35</v>
      </c>
      <c r="K41" s="1">
        <v>2</v>
      </c>
      <c r="L41" s="1">
        <v>6</v>
      </c>
      <c r="M41" s="1">
        <v>11</v>
      </c>
      <c r="N41" s="1">
        <v>13</v>
      </c>
      <c r="O41" s="1">
        <v>3</v>
      </c>
      <c r="P41" s="1">
        <v>0</v>
      </c>
      <c r="Q41" s="1">
        <f t="shared" ref="Q41:Q42" si="7">SUM(K41:P41)</f>
        <v>35</v>
      </c>
      <c r="R41" s="1">
        <v>35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f t="shared" ref="X41:X42" si="8">SUM(R41:W41)</f>
        <v>35</v>
      </c>
    </row>
    <row r="42" spans="1:24" x14ac:dyDescent="0.25">
      <c r="A42" s="1" t="s">
        <v>93</v>
      </c>
      <c r="B42" s="1" t="s">
        <v>93</v>
      </c>
      <c r="C42" s="1" t="s">
        <v>93</v>
      </c>
      <c r="D42" s="1" t="s">
        <v>93</v>
      </c>
      <c r="E42" s="1" t="s">
        <v>92</v>
      </c>
      <c r="F42" s="1">
        <f>SUM(F3:F41)</f>
        <v>4105</v>
      </c>
      <c r="G42" s="1">
        <f t="shared" ref="G42:X42" si="9">SUM(G3:G41)</f>
        <v>2999</v>
      </c>
      <c r="H42" s="1">
        <f t="shared" si="9"/>
        <v>3</v>
      </c>
      <c r="I42" s="1">
        <f t="shared" si="9"/>
        <v>0</v>
      </c>
      <c r="J42" s="1">
        <f t="shared" si="9"/>
        <v>7107</v>
      </c>
      <c r="K42" s="1">
        <f t="shared" si="9"/>
        <v>7</v>
      </c>
      <c r="L42" s="1">
        <f t="shared" si="9"/>
        <v>962</v>
      </c>
      <c r="M42" s="1">
        <f t="shared" si="9"/>
        <v>4132</v>
      </c>
      <c r="N42" s="1">
        <f t="shared" si="9"/>
        <v>1121</v>
      </c>
      <c r="O42" s="1">
        <f t="shared" si="9"/>
        <v>805</v>
      </c>
      <c r="P42" s="1">
        <f t="shared" si="9"/>
        <v>80</v>
      </c>
      <c r="Q42" s="1">
        <f t="shared" si="9"/>
        <v>7107</v>
      </c>
      <c r="R42" s="1">
        <f t="shared" si="9"/>
        <v>414</v>
      </c>
      <c r="S42" s="1">
        <f t="shared" si="9"/>
        <v>9</v>
      </c>
      <c r="T42" s="1">
        <f t="shared" si="9"/>
        <v>21</v>
      </c>
      <c r="U42" s="1">
        <f t="shared" si="9"/>
        <v>2634</v>
      </c>
      <c r="V42" s="1">
        <f t="shared" si="9"/>
        <v>1491</v>
      </c>
      <c r="W42" s="1">
        <f t="shared" si="9"/>
        <v>2538</v>
      </c>
      <c r="X42" s="1">
        <f t="shared" si="9"/>
        <v>7107</v>
      </c>
    </row>
  </sheetData>
  <pageMargins left="0.25" right="0.25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 CUATRIMESTRE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2023-01-11T15:39:14Z</cp:lastPrinted>
  <dcterms:created xsi:type="dcterms:W3CDTF">2019-03-26T20:32:13Z</dcterms:created>
  <dcterms:modified xsi:type="dcterms:W3CDTF">2023-10-09T18:12:26Z</dcterms:modified>
</cp:coreProperties>
</file>