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OSGRAFICOS\escritorio2025\2025\dATOS2025\"/>
    </mc:Choice>
  </mc:AlternateContent>
  <xr:revisionPtr revIDLastSave="0" documentId="13_ncr:1_{D7217A10-4E3F-4451-ABC6-675F69A7A6DB}" xr6:coauthVersionLast="47" xr6:coauthVersionMax="47" xr10:uidLastSave="{00000000-0000-0000-0000-000000000000}"/>
  <bookViews>
    <workbookView xWindow="3825" yWindow="3825" windowWidth="21600" windowHeight="13185" xr2:uid="{9253FE46-1DB5-479C-96E2-654B4C13B8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E3" i="1"/>
  <c r="F3" i="1"/>
  <c r="G3" i="1" s="1"/>
  <c r="C3" i="1"/>
  <c r="D4" i="1"/>
  <c r="E4" i="1"/>
  <c r="F4" i="1"/>
  <c r="G4" i="1"/>
  <c r="C4" i="1"/>
  <c r="B4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<sst xmlns="http://schemas.openxmlformats.org/spreadsheetml/2006/main" count="10" uniqueCount="10">
  <si>
    <t>Enero</t>
  </si>
  <si>
    <t>Febrero</t>
  </si>
  <si>
    <t>Marzo</t>
  </si>
  <si>
    <t>Abril</t>
  </si>
  <si>
    <t>Mayo</t>
  </si>
  <si>
    <t>Junio</t>
  </si>
  <si>
    <t>Ejecución Presupuestaria acumulada</t>
  </si>
  <si>
    <t>Ejecución Presupuestaria Mensual</t>
  </si>
  <si>
    <t>Porcentaje de ejecución (%)</t>
  </si>
  <si>
    <t>Presupuesto por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</si>
</sst>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164" fontId="0" fillId="0" borderId="0" xfId="0" applyNumberFormat="1" applyFill="1"/>
    <xf numFmtId="2" fontId="0" fillId="0" borderId="0" xfId="1" applyNumberFormat="1" applyFont="1"/>
    <xf numFmtId="44" fontId="0" fillId="0" borderId="0" xfId="2" applyFont="1" applyFill="1"/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E35D-6606-4D27-81BE-2B19EECE119B}">
  <dimension ref="A1:N14"/>
  <sheetViews>
    <sheetView tabSelected="1" workbookViewId="0">
      <selection activeCell="C8" sqref="C8"/>
    </sheetView>
  </sheetViews>
  <sheetFormatPr baseColWidth="10" defaultRowHeight="15" x14ac:dyDescent="0.25"/>
  <cols>
    <col min="1" max="1" width="33.7109375" style="2" bestFit="1" customWidth="1"/>
    <col min="2" max="2" width="15.7109375" style="2" bestFit="1" customWidth="1"/>
    <col min="3" max="5" width="14.5703125" style="2" bestFit="1" customWidth="1"/>
    <col min="6" max="7" width="15.5703125" style="2" bestFit="1" customWidth="1"/>
    <col min="8" max="12" width="14.85546875" style="2" bestFit="1" customWidth="1"/>
    <col min="13" max="13" width="15.85546875" style="2" bestFit="1" customWidth="1"/>
    <col min="14" max="14" width="14.140625" style="2" bestFit="1" customWidth="1"/>
    <col min="15" max="16384" width="11.42578125" style="2"/>
  </cols>
  <sheetData>
    <row r="1" spans="1:14" x14ac:dyDescent="0.25">
      <c r="A1" s="1">
        <v>2025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/>
      <c r="I1" s="3"/>
      <c r="J1" s="3"/>
      <c r="K1" s="3"/>
      <c r="L1" s="3"/>
      <c r="M1" s="3"/>
    </row>
    <row r="2" spans="1:14" x14ac:dyDescent="0.25">
      <c r="A2" s="2" t="s">
        <v>6</v>
      </c>
      <c r="B2" s="6">
        <v>1902790.85</v>
      </c>
      <c r="C2" s="6">
        <v>3975048.13</v>
      </c>
      <c r="D2" s="6">
        <v>6297297.8399999999</v>
      </c>
      <c r="E2" s="6">
        <v>8392070.9700000007</v>
      </c>
      <c r="F2" s="6">
        <v>10512565.029999999</v>
      </c>
      <c r="G2" s="6">
        <v>12527301.550000001</v>
      </c>
      <c r="H2" s="4"/>
      <c r="I2" s="4"/>
      <c r="J2" s="4"/>
      <c r="K2" s="4"/>
      <c r="L2" s="4"/>
      <c r="M2" s="4"/>
    </row>
    <row r="3" spans="1:14" x14ac:dyDescent="0.25">
      <c r="A3" s="2" t="s">
        <v>7</v>
      </c>
      <c r="B3" s="6">
        <v>1902790.85</v>
      </c>
      <c r="C3" s="4">
        <f>C2-B3</f>
        <v>2072257.2799999998</v>
      </c>
      <c r="D3" s="4">
        <f t="shared" ref="D3:G3" si="0">D2-C3</f>
        <v>4225040.5600000005</v>
      </c>
      <c r="E3" s="4">
        <f t="shared" si="0"/>
        <v>4167030.41</v>
      </c>
      <c r="F3" s="4">
        <f t="shared" si="0"/>
        <v>6345534.6199999992</v>
      </c>
      <c r="G3" s="4">
        <f t="shared" si="0"/>
        <v>6181766.9300000016</v>
      </c>
      <c r="H3" s="4"/>
      <c r="I3" s="4"/>
      <c r="J3" s="4"/>
      <c r="K3" s="4"/>
      <c r="L3" s="4"/>
      <c r="M3" s="4"/>
      <c r="N3" s="4"/>
    </row>
    <row r="4" spans="1:14" x14ac:dyDescent="0.25">
      <c r="A4" s="2" t="s">
        <v>8</v>
      </c>
      <c r="B4" s="5">
        <f>(B2*100)/29000000</f>
        <v>6.5613477586206894</v>
      </c>
      <c r="C4" s="5">
        <f>(C2*100)/29000000</f>
        <v>13.707062517241379</v>
      </c>
      <c r="D4" s="5">
        <f t="shared" ref="D4:G4" si="1">(D2*100)/29000000</f>
        <v>21.714820137931035</v>
      </c>
      <c r="E4" s="5">
        <f t="shared" si="1"/>
        <v>28.938175758620694</v>
      </c>
      <c r="F4" s="5">
        <f t="shared" si="1"/>
        <v>36.250224241379307</v>
      </c>
      <c r="G4" s="5">
        <f t="shared" si="1"/>
        <v>43.197591551724138</v>
      </c>
      <c r="H4" s="5"/>
      <c r="I4" s="5"/>
      <c r="J4" s="5"/>
      <c r="K4" s="5"/>
      <c r="L4" s="5"/>
      <c r="M4" s="5"/>
    </row>
    <row r="5" spans="1:14" x14ac:dyDescent="0.25">
      <c r="A5" s="2" t="s">
        <v>9</v>
      </c>
      <c r="B5" s="4">
        <v>29000000</v>
      </c>
      <c r="C5" s="4">
        <f>B5-C2</f>
        <v>25024951.870000001</v>
      </c>
      <c r="D5" s="4">
        <f>B5-D2</f>
        <v>22702702.16</v>
      </c>
      <c r="E5" s="4">
        <f>B5-E2</f>
        <v>20607929.030000001</v>
      </c>
      <c r="F5" s="4">
        <f>B5-F2</f>
        <v>18487434.969999999</v>
      </c>
      <c r="G5" s="4">
        <f>29000000-G2</f>
        <v>16472698.449999999</v>
      </c>
      <c r="H5" s="4"/>
      <c r="I5" s="4"/>
      <c r="J5" s="4"/>
      <c r="K5" s="4"/>
      <c r="L5" s="4"/>
      <c r="M5" s="4"/>
    </row>
    <row r="6" spans="1:14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1:14" x14ac:dyDescent="0.25">
      <c r="M8" s="4"/>
    </row>
    <row r="9" spans="1:14" x14ac:dyDescent="0.25">
      <c r="M9" s="4"/>
    </row>
    <row r="10" spans="1:14" x14ac:dyDescent="0.25">
      <c r="M10" s="4"/>
    </row>
    <row r="12" spans="1:14" x14ac:dyDescent="0.25">
      <c r="M12" s="4"/>
    </row>
    <row r="14" spans="1:14" x14ac:dyDescent="0.25">
      <c r="B14" s="6"/>
      <c r="C14" s="6"/>
      <c r="D14" s="6"/>
      <c r="E14" s="6"/>
      <c r="F14" s="6"/>
      <c r="G14" s="6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Magdiel Veliz</dc:creator>
  <cp:lastModifiedBy>Magdiel Veliz</cp:lastModifiedBy>
  <cp:lastPrinted>2025-10-17T20:54:08Z</cp:lastPrinted>
  <dcterms:created xsi:type="dcterms:W3CDTF">2023-10-11T19:45:17Z</dcterms:created>
  <dcterms:modified xsi:type="dcterms:W3CDTF">2025-10-17T20:54:25Z</dcterms:modified>
</cp:coreProperties>
</file>