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1\DIRALTEM\"/>
    </mc:Choice>
  </mc:AlternateContent>
  <xr:revisionPtr revIDLastSave="0" documentId="13_ncr:1_{086162E8-4168-495D-AD80-7372373D17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RCER CUATRIMESTRE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O3" i="1"/>
  <c r="H3" i="1"/>
</calcChain>
</file>

<file path=xl/sharedStrings.xml><?xml version="1.0" encoding="utf-8"?>
<sst xmlns="http://schemas.openxmlformats.org/spreadsheetml/2006/main" count="47" uniqueCount="26">
  <si>
    <t>SUBPRODUCTO</t>
  </si>
  <si>
    <t>ACCIONES</t>
  </si>
  <si>
    <t>Dirección y Coordinación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</si>
  <si>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</si>
  <si>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</si>
  <si>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</si>
  <si>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</si>
  <si>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</si>
  <si>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</si>
  <si>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Maya</t>
  </si>
  <si>
    <t>Xinca</t>
  </si>
  <si>
    <t>Garífuna</t>
  </si>
  <si>
    <t>Otro</t>
  </si>
  <si>
    <t>Entidades</t>
  </si>
  <si>
    <t>De 30 en adelante</t>
  </si>
  <si>
    <t>Funcionarios públicos/empleados/colaboradores</t>
  </si>
  <si>
    <t>Dirección de Albergues Temporales</t>
  </si>
  <si>
    <t>Sexo</t>
  </si>
  <si>
    <t>Edad</t>
  </si>
  <si>
    <t>Grupo Étnico</t>
  </si>
  <si>
    <t>Personas Víctimas de Violencia Sexual, Explotación y/o Trata de Personas Atendidas Integralmente</t>
  </si>
  <si>
    <t>Atención Médica, Atención Social, Atención Educativa, Atención Psicológica, Asesoría Legal, Repatriaciones y Asesoría sobre Estatus Migratorio en el país</t>
  </si>
  <si>
    <t>Enfermeras, Médicos, Delegados y Representantes de las Instituciones</t>
  </si>
  <si>
    <t>Mayores de 18 hasta 30 Años
(Jóvenes)</t>
  </si>
  <si>
    <t>No Indica</t>
  </si>
  <si>
    <t>Ministerio de Salud Pública y Asistencia Social, Dirección Departamental de Educación, Consulados, Migración, Organización Internacional para las Migraciones Ministerio de Relaciones Exteriores, Dirección de Albergues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</si>
</sst>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5"/>
  <sheetViews>
    <sheetView showGridLines="0" tabSelected="1" zoomScale="89" zoomScaleNormal="89" workbookViewId="0">
      <selection sqref="A1:XFD1048576"/>
    </sheetView>
  </sheetViews>
  <sheetFormatPr defaultColWidth="11.42578125" defaultRowHeight="15" x14ac:dyDescent="0.25"/>
  <cols>
    <col min="1" max="2" width="40.5703125" customWidth="1"/>
    <col min="3" max="3" width="44.7109375" customWidth="1"/>
    <col min="4" max="4" width="33" customWidth="1"/>
    <col min="5" max="5" width="47" customWidth="1"/>
    <col min="10" max="10" width="14.85546875" customWidth="1"/>
    <col min="11" max="11" width="17" customWidth="1"/>
    <col min="12" max="14" width="14.85546875" customWidth="1"/>
    <col min="18" max="18" width="13.42578125" customWidth="1"/>
  </cols>
  <sheetData>
    <row r="1" spans="1:21" ht="31.5" customHeight="1" x14ac:dyDescent="0.25">
      <c r="A1" t="s">
        <v>2</v>
      </c>
      <c r="B1" t="s">
        <v>0</v>
      </c>
      <c r="C1" t="s">
        <v>1</v>
      </c>
      <c r="D1" t="s">
        <v>13</v>
      </c>
      <c r="E1" t="s">
        <v>15</v>
      </c>
      <c r="F1" t="s">
        <v>17</v>
      </c>
      <c r="G1" t="s">
        <v>17</v>
      </c>
      <c r="H1" t="s">
        <v>17</v>
      </c>
      <c r="I1" t="s">
        <v>18</v>
      </c>
      <c r="J1" t="s">
        <v>18</v>
      </c>
      <c r="K1" t="s">
        <v>18</v>
      </c>
      <c r="L1" t="s">
        <v>18</v>
      </c>
      <c r="M1" t="s">
        <v>18</v>
      </c>
      <c r="N1" t="s">
        <v>18</v>
      </c>
      <c r="O1" t="s">
        <v>18</v>
      </c>
      <c r="P1" t="s">
        <v>19</v>
      </c>
      <c r="Q1" t="s">
        <v>19</v>
      </c>
      <c r="R1" t="s">
        <v>19</v>
      </c>
      <c r="S1" t="s">
        <v>19</v>
      </c>
      <c r="T1" t="s">
        <v>19</v>
      </c>
      <c r="U1" t="s">
        <v>19</v>
      </c>
    </row>
    <row r="2" spans="1:21" x14ac:dyDescent="0.25">
      <c r="A2" t="s">
        <v>16</v>
      </c>
      <c r="B2" t="s">
        <v>2</v>
      </c>
      <c r="C2" t="s">
        <v>1</v>
      </c>
      <c r="D2" t="s">
        <v>13</v>
      </c>
      <c r="E2" t="s">
        <v>15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23</v>
      </c>
      <c r="M2" t="s">
        <v>14</v>
      </c>
      <c r="N2" t="s">
        <v>24</v>
      </c>
      <c r="O2" t="s">
        <v>5</v>
      </c>
      <c r="P2" t="s">
        <v>9</v>
      </c>
      <c r="Q2" t="s">
        <v>10</v>
      </c>
      <c r="R2" t="s">
        <v>11</v>
      </c>
      <c r="S2" t="s">
        <v>12</v>
      </c>
      <c r="T2" t="s">
        <v>24</v>
      </c>
      <c r="U2" t="s">
        <v>5</v>
      </c>
    </row>
    <row r="3" spans="1:21" ht="99.75" customHeight="1" x14ac:dyDescent="0.25">
      <c r="A3" t="s">
        <v>20</v>
      </c>
      <c r="B3" t="s">
        <v>20</v>
      </c>
      <c r="C3" t="s">
        <v>21</v>
      </c>
      <c r="D3" t="s">
        <v>25</v>
      </c>
      <c r="E3" t="s">
        <v>22</v>
      </c>
      <c r="F3">
        <v>16</v>
      </c>
      <c r="G3">
        <v>6</v>
      </c>
      <c r="H3">
        <f>+G3+F3</f>
        <v>22</v>
      </c>
      <c r="I3">
        <v>9</v>
      </c>
      <c r="J3">
        <v>0</v>
      </c>
      <c r="K3">
        <v>5</v>
      </c>
      <c r="L3">
        <v>6</v>
      </c>
      <c r="M3">
        <v>2</v>
      </c>
      <c r="N3">
        <v>0</v>
      </c>
      <c r="O3">
        <f>+N3+M3+L3+K3+J3+I3</f>
        <v>22</v>
      </c>
      <c r="P3">
        <v>5</v>
      </c>
      <c r="Q3">
        <v>0</v>
      </c>
      <c r="R3">
        <v>0</v>
      </c>
      <c r="S3">
        <v>17</v>
      </c>
      <c r="T3">
        <v>0</v>
      </c>
      <c r="U3">
        <f>+T3+S3+R3+Q3+P3</f>
        <v>22</v>
      </c>
    </row>
    <row r="4" spans="1:21" ht="20.100000000000001" customHeight="1" x14ac:dyDescent="0.25"/>
    <row r="5" spans="1:21" ht="32.25" customHeight="1" x14ac:dyDescent="0.25"/>
  </sheetData>
  <pageMargins left="0.7" right="0.7" top="0.75" bottom="0.75" header="0.3" footer="0.3"/>
  <pageSetup paperSize="7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TERCER CUATRIMESTRE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Gioiosa Chan</cp:lastModifiedBy>
  <cp:lastPrinted>2019-06-01T00:33:59Z</cp:lastPrinted>
  <dcterms:created xsi:type="dcterms:W3CDTF">2019-03-26T20:32:13Z</dcterms:created>
  <dcterms:modified xsi:type="dcterms:W3CDTF">2023-10-05T04:03:39Z</dcterms:modified>
</cp:coreProperties>
</file>