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MINECO\Desktop\Datos Abiertos febrero 2023\Convenios de Cooperación\"/>
    </mc:Choice>
  </mc:AlternateContent>
  <xr:revisionPtr revIDLastSave="0" documentId="13_ncr:1_{9473B415-8241-4B2D-9B45-75034FCBA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2022" sheetId="8" r:id="rId1"/>
  </sheets>
  <externalReferences>
    <externalReference r:id="rId2"/>
  </externalReferences>
  <definedNames>
    <definedName name="_xlnm._FilterDatabase" localSheetId="0" hidden="1">'Ejecución 2022'!$A$8:$H$17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8" l="1"/>
  <c r="D17" i="8"/>
  <c r="E17" i="8"/>
  <c r="F17" i="8"/>
  <c r="G17" i="8"/>
  <c r="H17" i="8"/>
  <c r="A10" i="8" l="1"/>
  <c r="A12" i="8" s="1"/>
  <c r="A13" i="8" s="1"/>
  <c r="A14" i="8" s="1"/>
  <c r="H14" i="8" l="1"/>
  <c r="A15" i="8" l="1"/>
  <c r="A16" i="8" s="1"/>
</calcChain>
</file>

<file path=xl/sharedStrings.xml><?xml version="1.0" encoding="utf-8"?>
<sst xmlns="http://schemas.openxmlformats.org/spreadsheetml/2006/main" count="57" uniqueCount="47">
  <si>
    <t>UNIDAD EJECUTORA</t>
  </si>
  <si>
    <t>PROGRAMA / PROYECTO</t>
  </si>
  <si>
    <t>MONTO SUSCRITO</t>
  </si>
  <si>
    <t>COOPERANTE</t>
  </si>
  <si>
    <t>GIZ/Alemania</t>
  </si>
  <si>
    <t>Apoyo para el desarrollo del turismo sostenible a través de la normalización y la reactivación de la actividad turística durante y post la pandemia del COVID-19</t>
  </si>
  <si>
    <t>China (Taiwan)</t>
  </si>
  <si>
    <t>Organización de las Naciones Unidas para la Alimentación y la Agricultura  (FAO)</t>
  </si>
  <si>
    <t>Desarrollo de capacidades de facilitadores para el mejoramiento de la productividad y calidad de MIPYMES fase II</t>
  </si>
  <si>
    <t>Progama de Apoyo al Empleo Digno en Guatemala</t>
  </si>
  <si>
    <t xml:space="preserve">Unión Europea </t>
  </si>
  <si>
    <t>Fomento de la Competitividad de la Cadena de Valor  del Cacao Guatemalteco post COVID-19</t>
  </si>
  <si>
    <t>PLAZO</t>
  </si>
  <si>
    <t>No.</t>
  </si>
  <si>
    <t>Metodología, manuales operativos y validación de las estrategias territoriales de competitividad</t>
  </si>
  <si>
    <t>Agencia Japonesa de Cooperación JICA</t>
  </si>
  <si>
    <t>MONTO EN QUETZALEZ</t>
  </si>
  <si>
    <t>Enfoque  integrado de país ICA (por sus siglas en inglés) para impulsar empleos decentes para los jóvenes  en el sistema agroalimentario.</t>
  </si>
  <si>
    <t>23/12/2019
12/12/2022</t>
  </si>
  <si>
    <t>08/03/2021
07/03/2023</t>
  </si>
  <si>
    <t>Ministerio de Economía</t>
  </si>
  <si>
    <t>Apoyo en materia de políticas y desarrollo de la capacidad para la formulación y la implementación de estrategias, políticas, directrices y programas que mejoren las oportunidades de empleo rural decente, el emprendimiento y la formación profesional, en especial para los jóvenes y las mujeres (70%).</t>
  </si>
  <si>
    <t>Incrementar las oportunidades de empleo digno para todos, en particular para los jóvenes y las mujeres, en línea con la Política Nacional de Empleo Digno 2017 – 2032.</t>
  </si>
  <si>
    <t>Contribuir a la reducción de la pobreza mediante la promoción de un crecimiento económico incluyente y sostenible.</t>
  </si>
  <si>
    <t>Fomentar la competitividad de la cadena de valor del cacao por medio del fortalecimiento de las capacidades productivas con enfoque sostenible para la generación del valor agregado.</t>
  </si>
  <si>
    <t>Desarrollar actividades  de apoyo y fortalecimiento en el  sector turismo de Guatemala, con estándares de calidad y sostenibilidad reconocidos a nivel nacional e internacional, así como  la aplicación de buenas prácticas sanitarias que prioricen la salud y seguridad en los servicios que ofrecen los prestadores  de servicios turísticos.</t>
  </si>
  <si>
    <t>12/08/2021
11/02/2023</t>
  </si>
  <si>
    <t>Validar la metodología planteada de las Estrategias  Territoriales de Competitividad, diseñar y acompañar la edición de los manuales  para la implementación y validar el proceso completo; con el acompañamiento y participación de actores clave en una ciudad intermedia.</t>
  </si>
  <si>
    <t>OBJETIVO (S)</t>
  </si>
  <si>
    <t>11/12/2015
10/10/2023</t>
  </si>
  <si>
    <t>12/12/2019
11/05/2026</t>
  </si>
  <si>
    <t>Se formula un plan de implementación a nivel nacional de las actividades de facilitadores formados que brindan servicios para mejorar la calidad y productividad de MIPYMES.</t>
  </si>
  <si>
    <t>15/01/2020
31/12/2022</t>
  </si>
  <si>
    <t>Proyectos  en fase Operativa ( Ejecución )</t>
  </si>
  <si>
    <r>
      <t xml:space="preserve">Apoyo a la mejora de la competitividad y capacidad comercial de MIPYMES y cooperativas
</t>
    </r>
    <r>
      <rPr>
        <sz val="14"/>
        <color rgb="FFFF0000"/>
        <rFont val="Calibri"/>
        <family val="2"/>
        <scheme val="minor"/>
      </rPr>
      <t xml:space="preserve"> </t>
    </r>
  </si>
  <si>
    <t>03/05/2019
31/12/2022</t>
  </si>
  <si>
    <t xml:space="preserve">Proyecto de asistencia a la recuperación económica y empoderamiento de las mujeres de América Latina y Caribe en etapa post-COVID19 
-Empleo y emprendimiento de mujeres y asistencia técnica de finanza inclusiva / Guatemala
</t>
  </si>
  <si>
    <t>Fortalecer y empoderar a parte del ámbito empresarial femenino (Instituciones, emprendimientos y MIPYMES) de Guatemala por medio de asesorías, asistencias técnicas, capacitaciones y fondos de apoyo para aumentar las probabilidades de éxito.</t>
  </si>
  <si>
    <t>06/04/2022 31/12/2022</t>
  </si>
  <si>
    <t>$ 3,960,461.00</t>
  </si>
  <si>
    <t>Sistema Nacional de la Calidad</t>
  </si>
  <si>
    <t>Servicios Financieros y Técnico Empresriales</t>
  </si>
  <si>
    <t>Programa Nacional de la Competitividad</t>
  </si>
  <si>
    <t>Infraestructura de la calidad para la protección del medio ambiente y el clima, Fase II</t>
  </si>
  <si>
    <t>PTB/Alemania</t>
  </si>
  <si>
    <t xml:space="preserve">Desarrollar y ofrecer nuevos servicios de la infraestructura de la Calidad, en materia de normas técnicas, acreditaciones a organismos de evaluación de la conformidad, calibración de instrumentos, asesorías en reglamentación técnica, actividades de capacitación y sensibilización, para satisfacer la demanda de las instituciones en cuanto a políticas de medio ambiente y cambio climático. </t>
  </si>
  <si>
    <t>03/11/2022
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</si>
</sst>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C0A]_-;\-* #,##0.00\ [$€-C0A]_-;_-* &quot;-&quot;??\ [$€-C0A]_-;_-@_-"/>
    <numFmt numFmtId="165" formatCode="_-[$€-2]\ * #,##0.00_-;\-[$€-2]\ * #,##0.00_-;_-[$€-2]\ * &quot;-&quot;??_-;_-@_-"/>
    <numFmt numFmtId="166" formatCode="[$$-540A]#,##0.00"/>
    <numFmt numFmtId="167" formatCode="_-[$$-540A]* #,##0.00_ ;_-[$$-540A]* \-#,##0.00\ ;_-[$$-540A]* &quot;-&quot;??_ ;_-@_ "/>
    <numFmt numFmtId="168" formatCode="_-[$Q-100A]* #,##0_-;\-[$Q-100A]* #,##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justify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1</xdr:row>
      <xdr:rowOff>23814</xdr:rowOff>
    </xdr:from>
    <xdr:to>
      <xdr:col>2</xdr:col>
      <xdr:colOff>1012395</xdr:colOff>
      <xdr:row>5</xdr:row>
      <xdr:rowOff>142876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5EB1D49-AB23-8EED-FC0B-BDC005E0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214314"/>
          <a:ext cx="257211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cogobgt-my.sharepoint.com/personal/gsierra_mineco_gob_gt/Documents/Informes%20mensuales%20y%20bimensuales/Informes%20de%20avances%20de%20programas%20y%20proyectos/Ejecuci&#243;n%20de%20Proyectos%20de%20Cooperaci&#243;n%202%20RR.xlsx" TargetMode="External"/><Relationship Id="rId1" Type="http://schemas.openxmlformats.org/officeDocument/2006/relationships/externalLinkPath" Target="https://minecogobgt-my.sharepoint.com/personal/gsierra_mineco_gob_gt/Documents/Informes%20mensuales%20y%20bimensuales/Informes%20de%20avances%20de%20programas%20y%20proyectos/Ejecuci&#243;n%20de%20Proyectos%20de%20Cooperaci&#243;n%202%20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"/>
      <sheetName val="En proceso de cierre"/>
      <sheetName val="En proceso de negociación"/>
    </sheetNames>
    <sheetDataSet>
      <sheetData sheetId="0">
        <row r="17">
          <cell r="C17" t="str">
            <v>Programa de impulso al trabajo decente en Guatemala</v>
          </cell>
          <cell r="D17" t="str">
            <v xml:space="preserve">Unión Europea </v>
          </cell>
          <cell r="E17" t="str">
            <v>Maximizar el acceso al mercado laboral para todos, en particular para jovenes, mujeres, migrantes que retornan al país, personas con discapacidad y la población indígena en linea con la Política Nacional de Empleo Digno.</v>
          </cell>
          <cell r="F17" t="str">
            <v xml:space="preserve">16/12/2022   16/06/2029  </v>
          </cell>
          <cell r="G17">
            <v>16704250</v>
          </cell>
          <cell r="H17">
            <v>139584363.34634399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0" zoomScaleNormal="80" workbookViewId="0">
      <selection activeCell="J14" sqref="J14"/>
    </sheetView>
  </sheetViews>
  <sheetFormatPr baseColWidth="10" defaultColWidth="11.42578125" defaultRowHeight="15" x14ac:dyDescent="0.25"/>
  <cols>
    <col min="1" max="1" width="10.85546875" style="1" bestFit="1" customWidth="1"/>
    <col min="2" max="2" width="17.28515625" bestFit="1" customWidth="1"/>
    <col min="3" max="3" width="69.85546875" bestFit="1" customWidth="1"/>
    <col min="4" max="4" width="29.28515625" customWidth="1"/>
    <col min="5" max="5" width="72.7109375" customWidth="1"/>
    <col min="6" max="6" width="18.28515625" style="2" customWidth="1"/>
    <col min="7" max="7" width="19.5703125" bestFit="1" customWidth="1"/>
    <col min="8" max="8" width="32.85546875" bestFit="1" customWidth="1"/>
  </cols>
  <sheetData>
    <row r="1" spans="1:11" ht="15" customHeight="1" x14ac:dyDescent="0.25">
      <c r="A1" s="5"/>
      <c r="B1" s="3"/>
      <c r="C1" s="3"/>
      <c r="D1" s="3"/>
      <c r="E1" s="3"/>
      <c r="F1" s="6"/>
      <c r="G1" s="3"/>
      <c r="H1" s="3"/>
    </row>
    <row r="2" spans="1:11" x14ac:dyDescent="0.25">
      <c r="A2" s="5"/>
      <c r="B2" s="3"/>
      <c r="C2" s="3"/>
      <c r="D2" s="3"/>
      <c r="E2" s="3"/>
      <c r="F2" s="6"/>
      <c r="G2" s="3"/>
      <c r="H2" s="3"/>
    </row>
    <row r="3" spans="1:11" x14ac:dyDescent="0.25">
      <c r="A3" s="5"/>
      <c r="B3" s="3"/>
      <c r="C3" s="3"/>
      <c r="D3" s="3"/>
      <c r="E3" s="3"/>
      <c r="F3" s="6"/>
      <c r="G3" s="3"/>
      <c r="H3" s="3"/>
    </row>
    <row r="4" spans="1:11" x14ac:dyDescent="0.25">
      <c r="A4" s="5"/>
      <c r="B4" s="3"/>
      <c r="C4" s="3"/>
      <c r="D4" s="3"/>
      <c r="E4" s="3"/>
      <c r="F4" s="6"/>
      <c r="G4" s="3"/>
      <c r="H4" s="3"/>
    </row>
    <row r="5" spans="1:11" ht="21" x14ac:dyDescent="0.35">
      <c r="A5" s="22" t="s">
        <v>20</v>
      </c>
      <c r="B5" s="22"/>
      <c r="C5" s="22"/>
      <c r="D5" s="22"/>
      <c r="E5" s="22"/>
      <c r="F5" s="22"/>
      <c r="G5" s="22"/>
      <c r="H5" s="22"/>
    </row>
    <row r="6" spans="1:11" ht="21" x14ac:dyDescent="0.35">
      <c r="A6" s="22" t="s">
        <v>33</v>
      </c>
      <c r="B6" s="22"/>
      <c r="C6" s="22"/>
      <c r="D6" s="22"/>
      <c r="E6" s="22"/>
      <c r="F6" s="22"/>
      <c r="G6" s="22"/>
      <c r="H6" s="22"/>
    </row>
    <row r="7" spans="1:11" x14ac:dyDescent="0.25">
      <c r="A7" s="11"/>
      <c r="B7" s="11"/>
      <c r="C7" s="11"/>
      <c r="D7" s="11"/>
      <c r="E7" s="11"/>
      <c r="F7" s="11"/>
      <c r="G7" s="11"/>
      <c r="H7" s="11"/>
    </row>
    <row r="8" spans="1:11" ht="56.25" customHeight="1" x14ac:dyDescent="0.25">
      <c r="A8" s="15" t="s">
        <v>13</v>
      </c>
      <c r="B8" s="15" t="s">
        <v>0</v>
      </c>
      <c r="C8" s="15" t="s">
        <v>1</v>
      </c>
      <c r="D8" s="15" t="s">
        <v>3</v>
      </c>
      <c r="E8" s="15" t="s">
        <v>28</v>
      </c>
      <c r="F8" s="15" t="s">
        <v>12</v>
      </c>
      <c r="G8" s="15" t="s">
        <v>2</v>
      </c>
      <c r="H8" s="15" t="s">
        <v>16</v>
      </c>
    </row>
    <row r="9" spans="1:11" ht="154.5" customHeight="1" x14ac:dyDescent="0.25">
      <c r="A9" s="12">
        <v>1</v>
      </c>
      <c r="B9" s="7" t="s">
        <v>40</v>
      </c>
      <c r="C9" s="13" t="s">
        <v>5</v>
      </c>
      <c r="D9" s="13" t="s">
        <v>4</v>
      </c>
      <c r="E9" s="13" t="s">
        <v>25</v>
      </c>
      <c r="F9" s="7" t="s">
        <v>26</v>
      </c>
      <c r="G9" s="17">
        <v>200000</v>
      </c>
      <c r="H9" s="16">
        <v>1815120</v>
      </c>
    </row>
    <row r="10" spans="1:11" ht="99.75" customHeight="1" x14ac:dyDescent="0.25">
      <c r="A10" s="12">
        <f t="shared" ref="A10:A16" si="0">A9+1</f>
        <v>2</v>
      </c>
      <c r="B10" s="7" t="s">
        <v>41</v>
      </c>
      <c r="C10" s="21" t="s">
        <v>8</v>
      </c>
      <c r="D10" s="13" t="s">
        <v>15</v>
      </c>
      <c r="E10" s="13" t="s">
        <v>31</v>
      </c>
      <c r="F10" s="7" t="s">
        <v>18</v>
      </c>
      <c r="G10" s="8">
        <v>363690</v>
      </c>
      <c r="H10" s="16">
        <v>2737676.48</v>
      </c>
    </row>
    <row r="11" spans="1:11" ht="147" customHeight="1" x14ac:dyDescent="0.25">
      <c r="A11" s="12">
        <v>3</v>
      </c>
      <c r="B11" s="7" t="s">
        <v>41</v>
      </c>
      <c r="C11" s="21" t="s">
        <v>17</v>
      </c>
      <c r="D11" s="13" t="s">
        <v>7</v>
      </c>
      <c r="E11" s="14" t="s">
        <v>21</v>
      </c>
      <c r="F11" s="7" t="s">
        <v>32</v>
      </c>
      <c r="G11" s="18">
        <v>334011</v>
      </c>
      <c r="H11" s="16">
        <v>2578731.9300000002</v>
      </c>
    </row>
    <row r="12" spans="1:11" ht="79.5" customHeight="1" x14ac:dyDescent="0.25">
      <c r="A12" s="12">
        <f t="shared" si="0"/>
        <v>4</v>
      </c>
      <c r="B12" s="7" t="s">
        <v>41</v>
      </c>
      <c r="C12" s="13" t="s">
        <v>9</v>
      </c>
      <c r="D12" s="13" t="s">
        <v>10</v>
      </c>
      <c r="E12" s="14" t="s">
        <v>22</v>
      </c>
      <c r="F12" s="7" t="s">
        <v>30</v>
      </c>
      <c r="G12" s="9">
        <v>16675000</v>
      </c>
      <c r="H12" s="16">
        <v>159529058</v>
      </c>
    </row>
    <row r="13" spans="1:11" ht="81.75" customHeight="1" x14ac:dyDescent="0.25">
      <c r="A13" s="12">
        <f t="shared" si="0"/>
        <v>5</v>
      </c>
      <c r="B13" s="7" t="s">
        <v>41</v>
      </c>
      <c r="C13" s="13" t="s">
        <v>34</v>
      </c>
      <c r="D13" s="13" t="s">
        <v>10</v>
      </c>
      <c r="E13" s="13" t="s">
        <v>23</v>
      </c>
      <c r="F13" s="7" t="s">
        <v>29</v>
      </c>
      <c r="G13" s="19">
        <v>30500000</v>
      </c>
      <c r="H13" s="16">
        <v>254495965</v>
      </c>
    </row>
    <row r="14" spans="1:11" ht="109.5" customHeight="1" x14ac:dyDescent="0.25">
      <c r="A14" s="12">
        <f t="shared" si="0"/>
        <v>6</v>
      </c>
      <c r="B14" s="7" t="s">
        <v>41</v>
      </c>
      <c r="C14" s="13" t="s">
        <v>11</v>
      </c>
      <c r="D14" s="13" t="s">
        <v>4</v>
      </c>
      <c r="E14" s="13" t="s">
        <v>24</v>
      </c>
      <c r="F14" s="7" t="s">
        <v>19</v>
      </c>
      <c r="G14" s="19">
        <v>432000</v>
      </c>
      <c r="H14" s="16">
        <f>G14*9.43796</f>
        <v>4077198.72</v>
      </c>
    </row>
    <row r="15" spans="1:11" ht="142.5" customHeight="1" x14ac:dyDescent="0.25">
      <c r="A15" s="12">
        <f t="shared" si="0"/>
        <v>7</v>
      </c>
      <c r="B15" s="7" t="s">
        <v>41</v>
      </c>
      <c r="C15" s="24" t="s">
        <v>36</v>
      </c>
      <c r="D15" s="10" t="s">
        <v>6</v>
      </c>
      <c r="E15" s="13" t="s">
        <v>37</v>
      </c>
      <c r="F15" s="7" t="s">
        <v>38</v>
      </c>
      <c r="G15" s="17" t="s">
        <v>39</v>
      </c>
      <c r="H15" s="20">
        <v>30604542</v>
      </c>
    </row>
    <row r="16" spans="1:11" ht="99.75" customHeight="1" x14ac:dyDescent="0.25">
      <c r="A16" s="12">
        <f t="shared" si="0"/>
        <v>8</v>
      </c>
      <c r="B16" s="7" t="s">
        <v>42</v>
      </c>
      <c r="C16" s="21" t="s">
        <v>14</v>
      </c>
      <c r="D16" s="13" t="s">
        <v>4</v>
      </c>
      <c r="E16" s="13" t="s">
        <v>27</v>
      </c>
      <c r="F16" s="7" t="s">
        <v>35</v>
      </c>
      <c r="G16" s="17">
        <v>138352.26999999999</v>
      </c>
      <c r="H16" s="20">
        <v>1222603.79</v>
      </c>
      <c r="I16" s="3"/>
      <c r="J16" s="3"/>
      <c r="K16" s="3"/>
    </row>
    <row r="17" spans="1:11" ht="120" customHeight="1" x14ac:dyDescent="0.25">
      <c r="A17" s="23">
        <v>9</v>
      </c>
      <c r="B17" s="7" t="s">
        <v>41</v>
      </c>
      <c r="C17" s="21" t="str">
        <f>'[1]Ejecución '!C17</f>
        <v>Programa de impulso al trabajo decente en Guatemala</v>
      </c>
      <c r="D17" s="13" t="str">
        <f>'[1]Ejecución '!D17</f>
        <v xml:space="preserve">Unión Europea </v>
      </c>
      <c r="E17" s="13" t="str">
        <f>'[1]Ejecución '!E17</f>
        <v>Maximizar el acceso al mercado laboral para todos, en particular para jovenes, mujeres, migrantes que retornan al país, personas con discapacidad y la población indígena en linea con la Política Nacional de Empleo Digno.</v>
      </c>
      <c r="F17" s="7" t="str">
        <f>'[1]Ejecución '!F17</f>
        <v xml:space="preserve">16/12/2022   16/06/2029  </v>
      </c>
      <c r="G17" s="17">
        <f>'[1]Ejecución '!G17</f>
        <v>16704250</v>
      </c>
      <c r="H17" s="20">
        <f>'[1]Ejecución '!H17</f>
        <v>139584363.34634399</v>
      </c>
      <c r="I17" s="3"/>
      <c r="J17" s="3"/>
      <c r="K17" s="3"/>
    </row>
    <row r="18" spans="1:11" ht="131.25" x14ac:dyDescent="0.25">
      <c r="A18" s="23">
        <v>10</v>
      </c>
      <c r="B18" s="7" t="s">
        <v>40</v>
      </c>
      <c r="C18" s="21" t="s">
        <v>43</v>
      </c>
      <c r="D18" s="13" t="s">
        <v>44</v>
      </c>
      <c r="E18" s="13" t="s">
        <v>45</v>
      </c>
      <c r="F18" s="25" t="s">
        <v>46</v>
      </c>
      <c r="G18" s="26">
        <v>1000000</v>
      </c>
      <c r="H18" s="20">
        <v>8021187.648</v>
      </c>
      <c r="I18" s="3"/>
      <c r="J18" s="3"/>
      <c r="K18" s="3"/>
    </row>
    <row r="19" spans="1:11" x14ac:dyDescent="0.25">
      <c r="A19" s="5"/>
      <c r="B19" s="3"/>
      <c r="C19" s="3"/>
      <c r="D19" s="3"/>
      <c r="E19" s="3"/>
      <c r="F19" s="6"/>
      <c r="G19" s="3"/>
      <c r="H19" s="3"/>
      <c r="I19" s="3"/>
      <c r="J19" s="3"/>
      <c r="K19" s="3"/>
    </row>
    <row r="20" spans="1:11" x14ac:dyDescent="0.25">
      <c r="A20"/>
      <c r="F20"/>
      <c r="I20" s="3"/>
      <c r="J20" s="3"/>
      <c r="K20" s="3"/>
    </row>
    <row r="21" spans="1:11" x14ac:dyDescent="0.25">
      <c r="A21"/>
      <c r="F21"/>
      <c r="I21" s="3"/>
      <c r="J21" s="3"/>
      <c r="K21" s="3"/>
    </row>
    <row r="22" spans="1:11" x14ac:dyDescent="0.25">
      <c r="A22"/>
      <c r="F22"/>
      <c r="I22" s="3"/>
      <c r="J22" s="3"/>
      <c r="K22" s="3"/>
    </row>
    <row r="23" spans="1:11" ht="42" customHeight="1" x14ac:dyDescent="0.25">
      <c r="A23"/>
      <c r="F23"/>
      <c r="I23" s="3"/>
      <c r="J23" s="3"/>
      <c r="K23" s="3"/>
    </row>
    <row r="24" spans="1:11" s="3" customFormat="1" x14ac:dyDescent="0.25"/>
    <row r="25" spans="1:11" x14ac:dyDescent="0.25">
      <c r="A25"/>
      <c r="F25"/>
      <c r="I25" s="3"/>
      <c r="J25" s="3"/>
      <c r="K25" s="3"/>
    </row>
    <row r="26" spans="1:11" ht="147.75" customHeight="1" x14ac:dyDescent="0.25">
      <c r="A26"/>
      <c r="F26"/>
      <c r="I26" s="3"/>
      <c r="J26" s="3"/>
      <c r="K26" s="3"/>
    </row>
    <row r="27" spans="1:11" ht="164.25" customHeight="1" x14ac:dyDescent="0.25">
      <c r="A27"/>
      <c r="F27"/>
    </row>
    <row r="28" spans="1:11" ht="150.75" customHeight="1" x14ac:dyDescent="0.25">
      <c r="A28"/>
      <c r="F28"/>
    </row>
    <row r="29" spans="1:11" x14ac:dyDescent="0.25">
      <c r="C29" s="4"/>
    </row>
  </sheetData>
  <autoFilter ref="A8:H17" xr:uid="{00000000-0009-0000-0000-000000000000}">
    <sortState xmlns:xlrd2="http://schemas.microsoft.com/office/spreadsheetml/2017/richdata2" ref="A9:H16">
      <sortCondition ref="B9:B16"/>
    </sortState>
  </autoFilter>
  <mergeCells count="2">
    <mergeCell ref="A5:H5"/>
    <mergeCell ref="A6:H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Sánchez</dc:creator>
  <cp:lastModifiedBy>MINECO</cp:lastModifiedBy>
  <cp:lastPrinted>2023-02-01T16:24:42Z</cp:lastPrinted>
  <dcterms:created xsi:type="dcterms:W3CDTF">2021-04-12T20:05:20Z</dcterms:created>
  <dcterms:modified xsi:type="dcterms:W3CDTF">2023-02-01T16:27:51Z</dcterms:modified>
</cp:coreProperties>
</file>