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COMITÉ DE DATOS ABIERTOS\2022\CONSOLIDADO PRIMER CUATRIMESTRE 2022\DTP\"/>
    </mc:Choice>
  </mc:AlternateContent>
  <xr:revisionPtr revIDLastSave="0" documentId="13_ncr:1_{EF0309D5-6E25-47D8-9FA6-C28C33876750}" xr6:coauthVersionLast="47" xr6:coauthVersionMax="47" xr10:uidLastSave="{00000000-0000-0000-0000-000000000000}"/>
  <bookViews>
    <workbookView xWindow="-120" yWindow="-120" windowWidth="20730" windowHeight="11160" xr2:uid="{00000000-000D-0000-FFFF-FFFF00000000}"/>
  </bookViews>
  <sheets>
    <sheet name="PRIMER CUATRIMESTRE 2022" sheetId="1" r:id="rId1"/>
  </sheets>
  <definedNames>
    <definedName name="DPSE_21">#REF!</definedName>
    <definedName name="DPSE25">#REF!</definedName>
    <definedName name="i">#REF!</definedName>
    <definedName name="p">#REF!</definedName>
    <definedName name="_xlnm.Print_Area" localSheetId="0">'PRIMER CUATRIMESTRE 2022'!$A$1:$C$19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H20" i="1"/>
  <c r="I20" i="1"/>
  <c r="J20" i="1"/>
  <c r="K20" i="1"/>
  <c r="L20" i="1"/>
  <c r="M20" i="1"/>
  <c r="N20" i="1"/>
  <c r="O20" i="1"/>
  <c r="P20" i="1"/>
  <c r="Q20" i="1"/>
  <c r="R20" i="1"/>
  <c r="S20" i="1"/>
  <c r="T20" i="1"/>
  <c r="U20" i="1"/>
  <c r="V20" i="1"/>
  <c r="W20" i="1"/>
  <c r="F20" i="1"/>
  <c r="W7" i="1"/>
  <c r="P3" i="1"/>
  <c r="I6" i="1"/>
  <c r="W5" i="1"/>
  <c r="W4" i="1"/>
  <c r="P5" i="1"/>
  <c r="P4" i="1"/>
  <c r="I5" i="1"/>
  <c r="I4" i="1"/>
  <c r="I3" i="1" l="1"/>
  <c r="I16" i="1" l="1"/>
  <c r="I17" i="1"/>
  <c r="I18" i="1"/>
  <c r="I19" i="1"/>
  <c r="I14" i="1"/>
  <c r="W11" i="1"/>
  <c r="W12" i="1"/>
  <c r="W13" i="1"/>
  <c r="W10" i="1"/>
  <c r="P11" i="1"/>
  <c r="P12" i="1"/>
  <c r="P13" i="1"/>
  <c r="P10" i="1"/>
  <c r="I11" i="1"/>
  <c r="I12" i="1"/>
  <c r="I13" i="1"/>
  <c r="I10" i="1"/>
  <c r="I8" i="1" l="1"/>
  <c r="P9" i="1"/>
  <c r="P8" i="1"/>
  <c r="W9" i="1"/>
  <c r="W8" i="1"/>
  <c r="P7" i="1"/>
  <c r="W16" i="1" l="1"/>
  <c r="W17" i="1"/>
  <c r="W18" i="1"/>
  <c r="W19" i="1"/>
  <c r="W14" i="1"/>
  <c r="P16" i="1"/>
  <c r="P17" i="1"/>
  <c r="P18" i="1"/>
  <c r="P19" i="1"/>
  <c r="P14" i="1"/>
  <c r="I7" i="1"/>
  <c r="W3" i="1"/>
</calcChain>
</file>

<file path=xl/sharedStrings.xml><?xml version="1.0" encoding="utf-8"?>
<sst xmlns="http://schemas.openxmlformats.org/spreadsheetml/2006/main" count="133" uniqueCount="62">
  <si>
    <t>ACCIONES</t>
  </si>
  <si>
    <t>Dirección y Coordinación</t>
  </si>
  <si>
    <t>Mujeres</t>
  </si>
  <si>
    <t>Hombres</t>
  </si>
  <si>
    <t>Total</t>
  </si>
  <si>
    <t>0-5
Años</t>
  </si>
  <si>
    <t>Mayores de 5 hasta  
Menores de 13 Años</t>
  </si>
  <si>
    <t>13-18 Años
(Jóvenes Adolescentes)</t>
  </si>
  <si>
    <t>Mayores de 18 hasta 30 años
(Jóvenes)</t>
  </si>
  <si>
    <t>Maya</t>
  </si>
  <si>
    <t>Xinca</t>
  </si>
  <si>
    <t>Garífuna</t>
  </si>
  <si>
    <t>Otro</t>
  </si>
  <si>
    <t>Personas prevenidas, sensibilizadas, formadas  e informadas en materia  de los delitos de violencia sexual, explotación y trata de personas</t>
  </si>
  <si>
    <t xml:space="preserve">Niños, niñas y adolescentes prevenidos, formados e informados en materia de la violencia sexual, explotación y trata de personas y sus derechos </t>
  </si>
  <si>
    <t>Adultos prevenidos, formados, informados y sensibilizados en materia de los delitos de violencia sexual, explotación y trata de personas</t>
  </si>
  <si>
    <t>Entidades públicas y privadas asesoradas y capacitadas en favor de la lucha contra la violencia sexual, explotación y trata de personas</t>
  </si>
  <si>
    <t xml:space="preserve">Entidades públicas y privadas asesoradas   en el cumplimiento de los compromisos nacionales e internacionales  materia de  violencia sexual, explotación y trata de personas </t>
  </si>
  <si>
    <t>Entidades públicas y privadas  capacitadas en la prevención, eliminación, persecución y sanción de los delitos en materia de violencia sexual, Explotación y trata de personas.</t>
  </si>
  <si>
    <t>Entidades</t>
  </si>
  <si>
    <t>De 30 en adelante</t>
  </si>
  <si>
    <t>Funcionarios públicos/empleados/colaboradores</t>
  </si>
  <si>
    <t>No indica</t>
  </si>
  <si>
    <t xml:space="preserve">Capacitación sobre los delitos de Violencia Sexual, Explotación y Trata de Personas, dirigido Jóvenes de Servicio Cívico Social del Programa Casa Joven Palencia de la Secretaría de Bienestar Social, en modalidad presencial con una duración de 6 horas. </t>
  </si>
  <si>
    <t xml:space="preserve">Capacitación sobre los delitos de Violencia Sexual, Explotación y Trata de Personas, dirigido Jóvenes de Servicio Cívico Social del Programa Casa Joven Peronia de la Secretaría de Bienestar Social, en modalidad presencial con una duración de 6 horas. </t>
  </si>
  <si>
    <t xml:space="preserve">Capacitación sobre los delitos de Violencia Sexual, Explotación y Trata de Personas, dirigido Jóvenes de Servicio Cívico Social del Programa Casa Joven Villa Nueva de la Secretaría de Bienestar Social, en modalidad presencial con una duración de 6 horas. </t>
  </si>
  <si>
    <t xml:space="preserve">Capacitación sobre los delitos de Violencia Sexual, Explotación y Trata de Personas, dirigido Jóvenes de Servicio Cívico Social del Programa Casa Joven Mixco de la Secretaría de Bienestar Social, en modalidad presencial con una duración de 6 horas. </t>
  </si>
  <si>
    <t xml:space="preserve">Capacitación sobre los delitos de Violencia Sexual, Explotación y Trata de Personas, dirigido Jóvenes de Servicio Cívico Social del Programa Casa Joven Amatitlan de la Secretaría de Bienestar Social, en modalidad presencial con una duración de 6 horas. </t>
  </si>
  <si>
    <t>Jóvenes de Servicio Cívico Social</t>
  </si>
  <si>
    <t>otro</t>
  </si>
  <si>
    <t xml:space="preserve">Ladino/mestizo </t>
  </si>
  <si>
    <t xml:space="preserve">Asociadas </t>
  </si>
  <si>
    <t>Taller virtual "Tráfico Ilicito y Trata de Personas", Se brindaron elementos importantes sobre Trata de Personas y Tráfico Ilicito de Migrantes, asimismo se explicaron las funciones y competencias de la Secretaria contra la Violencia Sexual, Explotación y Trata de Personas.</t>
  </si>
  <si>
    <t>Conferencias Regionales contra la Trata de Personas y el Tráfico Ilícito de Migrantes</t>
  </si>
  <si>
    <t>Investigadores de la División Especializada en Investigación Criminal, de la Sección contra la Trata de Personas y la Sección contra el Tráfico Ilícito de Migrantes</t>
  </si>
  <si>
    <t>Capacitación en materia de trata de personas, en las que se socializó información sobre la vinculación de la trata de personas en el ambito migratorio y las acciones desarrolladas ante el Consejo de Atención y Protección -CAP-</t>
  </si>
  <si>
    <t>personal que conforma el Plan Nacional de Prevención contra la Violencia Sexual, Explotación y Trata de Personas</t>
  </si>
  <si>
    <t xml:space="preserve">Capacitación presencial:Primer evento de formación a Oficiales de Protección de la Infancia -OPI- del Instituto Guatemalteco de Migración </t>
  </si>
  <si>
    <t xml:space="preserve">Oficiales de Protección de la Infancia </t>
  </si>
  <si>
    <t>Dirección contra la Trata de Personas</t>
  </si>
  <si>
    <t xml:space="preserve">Taller "La Trata de personas y cómo prevenirla en niñas y niños“ en la modalidad virtual, con una duración de 2 horas. </t>
  </si>
  <si>
    <t xml:space="preserve">Capacitación en materia de trata de personas, dirigida a personal de empresa de reclutamiento. </t>
  </si>
  <si>
    <t>Personal de empresa privada dedicada al reclutamiento de personal.</t>
  </si>
  <si>
    <t>Trata de personas, información de instituciones a las cuales referir a posibles víctima e información sobre la denuncia.</t>
  </si>
  <si>
    <t>Municipalidad de Guatemala</t>
  </si>
  <si>
    <t>Trabajadoras sociales, psicólogas y educadoras de programas sociales de la Municipalidad de Guatemala.</t>
  </si>
  <si>
    <t>Acciones de prevención, información y sensibilización, dirigida a pasajeros que utilizan el transporte extraurbano en buses de Central Sur, Centra Norte, Ticabus, así como población transeúnte en el Parque Central de la Ciudad de Guatemala, en el período de Semana Santa de 2022.</t>
  </si>
  <si>
    <t>Transporte extraurbano en buses de Central Sur, Centra Norte, Ticabus, así como población transeúnte en el Parque Central de la Ciudad de Guatemala</t>
  </si>
  <si>
    <t>Empleados públicos y de organizaciones no gubernamentales</t>
  </si>
  <si>
    <t xml:space="preserve">Secretaría de Bienestar Social </t>
  </si>
  <si>
    <t>Secretaría contra la Violencia Sexual, Explotación y Trata de Personas</t>
  </si>
  <si>
    <t xml:space="preserve">LA ASOCIACIÓN DE MAESTRAS DE EDUCACIÓN PARVULARIA </t>
  </si>
  <si>
    <t>SIN REGISTRO</t>
  </si>
  <si>
    <t>FIN</t>
  </si>
  <si>
    <t>TOTAL</t>
  </si>
  <si>
    <t xml:space="preserve"> 
Sexo</t>
  </si>
  <si>
    <t xml:space="preserve"> 
Edad</t>
  </si>
  <si>
    <t xml:space="preserve"> 
Grupo Étnico</t>
  </si>
  <si>
    <t>Empresa de Reclutamiento RRHH Adonai</t>
  </si>
  <si>
    <t>POLICÍA NACIONAL CIVIL, DIRECCIÓN DE ÁREA DE SALUD, UNIDAD DE PREVENCIÓN DE LA VIOLENCIA COMUNITARIA, CONSEJO NACIONAL DE ATENCIÓN AL MIGRANTE DE GUATEMALA, DEFENSORÍA DE LA MUJER INDÍGENA, PROCURADOR DE LOS DERECHOS HUMANOS, PROCURADURÍA GENERAL DE LA NACIÓN, DIRECCIÓN DEPARTAMENTAL DE EDICACIÓN, SECRETARÍA DE OBRAS SOCIALES DE LA ESPOSA DEL PRESIDENTE, REGISTRO NACIONAL DE LAS PERSONAS, AGENCIA DE LAS NACIONES UNIDAS PARA LOS REFUGIADOS, Gobernación San Marcos, Mesa Técnica  Transfronteriza de Movilidad Humana y Migración "Grupo Tacana" Mesa Técnica Transfronteriza "Usumacinta, Petén-Tabasco" Guatemala-México</t>
  </si>
  <si>
    <t>División Especializada en Investigación Criminal / Policía Nacional Civil</t>
  </si>
  <si>
    <t>Instituto Guatemalteco de Migración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</si>
</sst>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20"/>
  <sheetViews>
    <sheetView tabSelected="1" zoomScale="85" zoomScaleNormal="85" workbookViewId="0">
      <selection activeCell="E19" sqref="E19"/>
    </sheetView>
  </sheetViews>
  <sheetFormatPr defaultColWidth="11.42578125" defaultRowHeight="15" x14ac:dyDescent="0.25"/>
  <cols>
    <col min="1" max="2" width="40.5703125" customWidth="1"/>
    <col min="3" max="3" width="88" customWidth="1"/>
    <col min="4" max="4" width="33" customWidth="1"/>
    <col min="5" max="5" width="47" customWidth="1"/>
    <col min="7" max="7" width="13.85546875" customWidth="1"/>
    <col min="11" max="15" width="14.85546875" customWidth="1"/>
    <col min="19" max="20" width="13.42578125" customWidth="1"/>
  </cols>
  <sheetData>
    <row r="1" spans="1:23" ht="41.25" customHeight="1" x14ac:dyDescent="0.25">
      <c r="A1" t="s">
        <v>1</v>
      </c>
      <c r="B1" t="s">
        <v>1</v>
      </c>
      <c r="C1" t="s">
        <v>0</v>
      </c>
      <c r="D1" t="s">
        <v>19</v>
      </c>
      <c r="E1" t="s">
        <v>21</v>
      </c>
      <c r="F1" t="s">
        <v>55</v>
      </c>
      <c r="G1" t="s">
        <v>55</v>
      </c>
      <c r="H1" t="s">
        <v>55</v>
      </c>
      <c r="I1" t="s">
        <v>55</v>
      </c>
      <c r="J1" t="s">
        <v>56</v>
      </c>
      <c r="K1" t="s">
        <v>56</v>
      </c>
      <c r="L1" t="s">
        <v>56</v>
      </c>
      <c r="M1" t="s">
        <v>56</v>
      </c>
      <c r="N1" t="s">
        <v>56</v>
      </c>
      <c r="O1" t="s">
        <v>56</v>
      </c>
      <c r="P1" t="s">
        <v>56</v>
      </c>
      <c r="Q1" t="s">
        <v>57</v>
      </c>
      <c r="R1" t="s">
        <v>57</v>
      </c>
      <c r="S1" t="s">
        <v>57</v>
      </c>
      <c r="T1" t="s">
        <v>57</v>
      </c>
      <c r="U1" t="s">
        <v>57</v>
      </c>
      <c r="V1" t="s">
        <v>57</v>
      </c>
      <c r="W1" t="s">
        <v>57</v>
      </c>
    </row>
    <row r="2" spans="1:23" x14ac:dyDescent="0.25">
      <c r="A2" t="s">
        <v>39</v>
      </c>
      <c r="B2" t="s">
        <v>1</v>
      </c>
      <c r="C2" t="s">
        <v>0</v>
      </c>
      <c r="D2" t="s">
        <v>19</v>
      </c>
      <c r="E2" t="s">
        <v>21</v>
      </c>
      <c r="F2" t="s">
        <v>2</v>
      </c>
      <c r="G2" t="s">
        <v>3</v>
      </c>
      <c r="H2" t="s">
        <v>29</v>
      </c>
      <c r="I2" t="s">
        <v>4</v>
      </c>
      <c r="J2" t="s">
        <v>5</v>
      </c>
      <c r="K2" t="s">
        <v>6</v>
      </c>
      <c r="L2" t="s">
        <v>7</v>
      </c>
      <c r="M2" t="s">
        <v>8</v>
      </c>
      <c r="N2" t="s">
        <v>20</v>
      </c>
      <c r="O2" t="s">
        <v>22</v>
      </c>
      <c r="P2" t="s">
        <v>4</v>
      </c>
      <c r="Q2" t="s">
        <v>9</v>
      </c>
      <c r="R2" t="s">
        <v>10</v>
      </c>
      <c r="S2" t="s">
        <v>11</v>
      </c>
      <c r="T2" t="s">
        <v>30</v>
      </c>
      <c r="U2" t="s">
        <v>12</v>
      </c>
      <c r="V2" t="s">
        <v>22</v>
      </c>
      <c r="W2" t="s">
        <v>4</v>
      </c>
    </row>
    <row r="3" spans="1:23" ht="96.75" customHeight="1" x14ac:dyDescent="0.25">
      <c r="A3" t="s">
        <v>13</v>
      </c>
      <c r="B3" t="s">
        <v>14</v>
      </c>
      <c r="C3" t="s">
        <v>23</v>
      </c>
      <c r="D3" t="s">
        <v>49</v>
      </c>
      <c r="E3" t="s">
        <v>28</v>
      </c>
      <c r="F3">
        <v>10</v>
      </c>
      <c r="G3">
        <v>5</v>
      </c>
      <c r="H3">
        <v>0</v>
      </c>
      <c r="I3">
        <f>SUM(F3:G3)</f>
        <v>15</v>
      </c>
      <c r="J3">
        <v>0</v>
      </c>
      <c r="K3">
        <v>0</v>
      </c>
      <c r="L3">
        <v>0</v>
      </c>
      <c r="M3">
        <v>15</v>
      </c>
      <c r="N3">
        <v>0</v>
      </c>
      <c r="O3">
        <v>0</v>
      </c>
      <c r="P3">
        <f>SUM(J3:O3)</f>
        <v>15</v>
      </c>
      <c r="Q3">
        <v>0</v>
      </c>
      <c r="R3">
        <v>0</v>
      </c>
      <c r="S3">
        <v>0</v>
      </c>
      <c r="T3">
        <v>15</v>
      </c>
      <c r="U3">
        <v>0</v>
      </c>
      <c r="V3">
        <v>0</v>
      </c>
      <c r="W3">
        <f>SUM(Q3:U3)</f>
        <v>15</v>
      </c>
    </row>
    <row r="4" spans="1:23" ht="99" customHeight="1" x14ac:dyDescent="0.25">
      <c r="A4" t="s">
        <v>13</v>
      </c>
      <c r="B4" t="s">
        <v>14</v>
      </c>
      <c r="C4" t="s">
        <v>24</v>
      </c>
      <c r="D4" t="s">
        <v>49</v>
      </c>
      <c r="E4" t="s">
        <v>28</v>
      </c>
      <c r="F4">
        <v>16</v>
      </c>
      <c r="G4">
        <v>5</v>
      </c>
      <c r="H4">
        <v>1</v>
      </c>
      <c r="I4">
        <f>SUM(F4:H4)</f>
        <v>22</v>
      </c>
      <c r="J4">
        <v>0</v>
      </c>
      <c r="K4">
        <v>0</v>
      </c>
      <c r="L4">
        <v>0</v>
      </c>
      <c r="M4">
        <v>22</v>
      </c>
      <c r="N4">
        <v>0</v>
      </c>
      <c r="O4">
        <v>0</v>
      </c>
      <c r="P4">
        <f>SUM(J4:O4)</f>
        <v>22</v>
      </c>
      <c r="Q4">
        <v>0</v>
      </c>
      <c r="R4">
        <v>0</v>
      </c>
      <c r="S4">
        <v>0</v>
      </c>
      <c r="T4">
        <v>22</v>
      </c>
      <c r="U4">
        <v>0</v>
      </c>
      <c r="V4">
        <v>0</v>
      </c>
      <c r="W4">
        <f>SUM(Q4:V4)</f>
        <v>22</v>
      </c>
    </row>
    <row r="5" spans="1:23" ht="92.25" customHeight="1" x14ac:dyDescent="0.25">
      <c r="A5" t="s">
        <v>13</v>
      </c>
      <c r="B5" t="s">
        <v>14</v>
      </c>
      <c r="C5" t="s">
        <v>25</v>
      </c>
      <c r="D5" t="s">
        <v>49</v>
      </c>
      <c r="E5" t="s">
        <v>28</v>
      </c>
      <c r="F5">
        <v>14</v>
      </c>
      <c r="G5">
        <v>7</v>
      </c>
      <c r="H5">
        <v>0</v>
      </c>
      <c r="I5">
        <f>SUM(F5:H5)</f>
        <v>21</v>
      </c>
      <c r="J5">
        <v>0</v>
      </c>
      <c r="K5">
        <v>0</v>
      </c>
      <c r="L5">
        <v>0</v>
      </c>
      <c r="M5">
        <v>21</v>
      </c>
      <c r="N5">
        <v>0</v>
      </c>
      <c r="O5">
        <v>0</v>
      </c>
      <c r="P5">
        <f>SUM(J5:O5)</f>
        <v>21</v>
      </c>
      <c r="Q5">
        <v>0</v>
      </c>
      <c r="R5">
        <v>0</v>
      </c>
      <c r="S5">
        <v>0</v>
      </c>
      <c r="T5">
        <v>21</v>
      </c>
      <c r="U5">
        <v>0</v>
      </c>
      <c r="V5">
        <v>0</v>
      </c>
      <c r="W5">
        <f>SUM(Q5:V5)</f>
        <v>21</v>
      </c>
    </row>
    <row r="6" spans="1:23" ht="108" customHeight="1" x14ac:dyDescent="0.25">
      <c r="A6" t="s">
        <v>13</v>
      </c>
      <c r="B6" t="s">
        <v>14</v>
      </c>
      <c r="C6" t="s">
        <v>26</v>
      </c>
      <c r="D6" t="s">
        <v>49</v>
      </c>
      <c r="E6" t="s">
        <v>28</v>
      </c>
      <c r="F6">
        <v>18</v>
      </c>
      <c r="G6">
        <v>2</v>
      </c>
      <c r="H6">
        <v>0</v>
      </c>
      <c r="I6">
        <f>SUM(F6:H6)</f>
        <v>20</v>
      </c>
      <c r="J6">
        <v>0</v>
      </c>
      <c r="K6">
        <v>0</v>
      </c>
      <c r="L6">
        <v>0</v>
      </c>
      <c r="M6">
        <v>20</v>
      </c>
      <c r="N6">
        <v>0</v>
      </c>
      <c r="O6">
        <v>0</v>
      </c>
      <c r="P6">
        <v>20</v>
      </c>
      <c r="Q6">
        <v>0</v>
      </c>
      <c r="R6">
        <v>0</v>
      </c>
      <c r="S6">
        <v>0</v>
      </c>
      <c r="T6">
        <v>20</v>
      </c>
      <c r="U6">
        <v>0</v>
      </c>
      <c r="V6">
        <v>0</v>
      </c>
      <c r="W6">
        <v>20</v>
      </c>
    </row>
    <row r="7" spans="1:23" ht="94.5" customHeight="1" x14ac:dyDescent="0.25">
      <c r="A7" t="s">
        <v>13</v>
      </c>
      <c r="B7" t="s">
        <v>14</v>
      </c>
      <c r="C7" t="s">
        <v>27</v>
      </c>
      <c r="D7" t="s">
        <v>49</v>
      </c>
      <c r="E7" t="s">
        <v>28</v>
      </c>
      <c r="F7">
        <v>16</v>
      </c>
      <c r="G7">
        <v>4</v>
      </c>
      <c r="H7">
        <v>0</v>
      </c>
      <c r="I7">
        <f>SUM(F7:G7)</f>
        <v>20</v>
      </c>
      <c r="J7">
        <v>0</v>
      </c>
      <c r="K7">
        <v>0</v>
      </c>
      <c r="L7">
        <v>0</v>
      </c>
      <c r="M7">
        <v>20</v>
      </c>
      <c r="N7">
        <v>0</v>
      </c>
      <c r="O7">
        <v>0</v>
      </c>
      <c r="P7">
        <f t="shared" ref="P7:P14" si="0">SUM(J7:O7)</f>
        <v>20</v>
      </c>
      <c r="Q7">
        <v>0</v>
      </c>
      <c r="R7">
        <v>0</v>
      </c>
      <c r="S7">
        <v>0</v>
      </c>
      <c r="T7">
        <v>20</v>
      </c>
      <c r="U7">
        <v>0</v>
      </c>
      <c r="V7">
        <v>0</v>
      </c>
      <c r="W7">
        <f t="shared" ref="W7:W14" si="1">SUM(Q7:V7)</f>
        <v>20</v>
      </c>
    </row>
    <row r="8" spans="1:23" ht="74.25" customHeight="1" x14ac:dyDescent="0.25">
      <c r="A8" t="s">
        <v>13</v>
      </c>
      <c r="B8" t="s">
        <v>15</v>
      </c>
      <c r="C8" t="s">
        <v>40</v>
      </c>
      <c r="D8" t="s">
        <v>51</v>
      </c>
      <c r="E8" t="s">
        <v>31</v>
      </c>
      <c r="F8">
        <v>79</v>
      </c>
      <c r="G8">
        <v>0</v>
      </c>
      <c r="H8">
        <v>0</v>
      </c>
      <c r="I8">
        <f>SUM(F8:G8)</f>
        <v>79</v>
      </c>
      <c r="J8">
        <v>0</v>
      </c>
      <c r="K8">
        <v>0</v>
      </c>
      <c r="L8">
        <v>0</v>
      </c>
      <c r="M8">
        <v>0</v>
      </c>
      <c r="N8">
        <v>79</v>
      </c>
      <c r="O8">
        <v>0</v>
      </c>
      <c r="P8">
        <f t="shared" si="0"/>
        <v>79</v>
      </c>
      <c r="Q8">
        <v>0</v>
      </c>
      <c r="R8">
        <v>0</v>
      </c>
      <c r="S8">
        <v>0</v>
      </c>
      <c r="T8">
        <v>0</v>
      </c>
      <c r="U8">
        <v>0</v>
      </c>
      <c r="V8">
        <v>79</v>
      </c>
      <c r="W8">
        <f t="shared" si="1"/>
        <v>79</v>
      </c>
    </row>
    <row r="9" spans="1:23" ht="96.75" customHeight="1" x14ac:dyDescent="0.25">
      <c r="A9" t="s">
        <v>13</v>
      </c>
      <c r="B9" t="s">
        <v>15</v>
      </c>
      <c r="C9" t="s">
        <v>46</v>
      </c>
      <c r="D9" t="s">
        <v>50</v>
      </c>
      <c r="E9" t="s">
        <v>47</v>
      </c>
      <c r="F9">
        <v>175</v>
      </c>
      <c r="G9">
        <v>125</v>
      </c>
      <c r="H9">
        <v>0</v>
      </c>
      <c r="I9">
        <v>300</v>
      </c>
      <c r="J9">
        <v>0</v>
      </c>
      <c r="K9">
        <v>0</v>
      </c>
      <c r="L9">
        <v>100</v>
      </c>
      <c r="M9">
        <v>200</v>
      </c>
      <c r="N9">
        <v>0</v>
      </c>
      <c r="O9">
        <v>0</v>
      </c>
      <c r="P9">
        <f t="shared" si="0"/>
        <v>300</v>
      </c>
      <c r="Q9">
        <v>80</v>
      </c>
      <c r="R9">
        <v>0</v>
      </c>
      <c r="S9">
        <v>0</v>
      </c>
      <c r="T9">
        <v>220</v>
      </c>
      <c r="U9">
        <v>0</v>
      </c>
      <c r="V9">
        <v>0</v>
      </c>
      <c r="W9">
        <f t="shared" si="1"/>
        <v>300</v>
      </c>
    </row>
    <row r="10" spans="1:23" ht="36" customHeight="1" x14ac:dyDescent="0.25">
      <c r="A10" t="s">
        <v>16</v>
      </c>
      <c r="B10" t="s">
        <v>17</v>
      </c>
      <c r="C10" t="s">
        <v>52</v>
      </c>
      <c r="D10" t="s">
        <v>52</v>
      </c>
      <c r="E10" t="s">
        <v>52</v>
      </c>
      <c r="F10">
        <v>0</v>
      </c>
      <c r="G10">
        <v>0</v>
      </c>
      <c r="H10">
        <v>0</v>
      </c>
      <c r="I10">
        <f>SUM(F10:G10)</f>
        <v>0</v>
      </c>
      <c r="J10">
        <v>0</v>
      </c>
      <c r="K10">
        <v>0</v>
      </c>
      <c r="L10">
        <v>0</v>
      </c>
      <c r="M10">
        <v>0</v>
      </c>
      <c r="N10">
        <v>0</v>
      </c>
      <c r="O10">
        <v>0</v>
      </c>
      <c r="P10">
        <f t="shared" si="0"/>
        <v>0</v>
      </c>
      <c r="Q10">
        <v>0</v>
      </c>
      <c r="R10">
        <v>0</v>
      </c>
      <c r="S10">
        <v>0</v>
      </c>
      <c r="T10">
        <v>0</v>
      </c>
      <c r="U10">
        <v>0</v>
      </c>
      <c r="V10">
        <v>0</v>
      </c>
      <c r="W10">
        <f t="shared" si="1"/>
        <v>0</v>
      </c>
    </row>
    <row r="11" spans="1:23" ht="45.75" customHeight="1" x14ac:dyDescent="0.25">
      <c r="A11" t="s">
        <v>16</v>
      </c>
      <c r="C11" t="s">
        <v>52</v>
      </c>
      <c r="D11" t="s">
        <v>52</v>
      </c>
      <c r="E11" t="s">
        <v>52</v>
      </c>
      <c r="F11">
        <v>0</v>
      </c>
      <c r="G11">
        <v>0</v>
      </c>
      <c r="H11">
        <v>0</v>
      </c>
      <c r="I11">
        <f>SUM(F11:G11)</f>
        <v>0</v>
      </c>
      <c r="J11">
        <v>0</v>
      </c>
      <c r="K11">
        <v>0</v>
      </c>
      <c r="L11">
        <v>0</v>
      </c>
      <c r="M11">
        <v>0</v>
      </c>
      <c r="N11">
        <v>0</v>
      </c>
      <c r="O11">
        <v>0</v>
      </c>
      <c r="P11">
        <f t="shared" si="0"/>
        <v>0</v>
      </c>
      <c r="Q11">
        <v>0</v>
      </c>
      <c r="R11">
        <v>0</v>
      </c>
      <c r="S11">
        <v>0</v>
      </c>
      <c r="T11">
        <v>0</v>
      </c>
      <c r="U11">
        <v>0</v>
      </c>
      <c r="V11">
        <v>0</v>
      </c>
      <c r="W11">
        <f t="shared" si="1"/>
        <v>0</v>
      </c>
    </row>
    <row r="12" spans="1:23" ht="39.75" customHeight="1" x14ac:dyDescent="0.25">
      <c r="A12" t="s">
        <v>16</v>
      </c>
      <c r="C12" t="s">
        <v>52</v>
      </c>
      <c r="D12" t="s">
        <v>52</v>
      </c>
      <c r="E12" t="s">
        <v>52</v>
      </c>
      <c r="F12">
        <v>0</v>
      </c>
      <c r="G12">
        <v>0</v>
      </c>
      <c r="H12">
        <v>0</v>
      </c>
      <c r="I12">
        <f>SUM(F12:G12)</f>
        <v>0</v>
      </c>
      <c r="J12">
        <v>0</v>
      </c>
      <c r="K12">
        <v>0</v>
      </c>
      <c r="L12">
        <v>0</v>
      </c>
      <c r="M12">
        <v>0</v>
      </c>
      <c r="N12">
        <v>0</v>
      </c>
      <c r="O12">
        <v>0</v>
      </c>
      <c r="P12">
        <f t="shared" si="0"/>
        <v>0</v>
      </c>
      <c r="Q12">
        <v>0</v>
      </c>
      <c r="R12">
        <v>0</v>
      </c>
      <c r="S12">
        <v>0</v>
      </c>
      <c r="T12">
        <v>0</v>
      </c>
      <c r="U12">
        <v>0</v>
      </c>
      <c r="V12">
        <v>0</v>
      </c>
      <c r="W12">
        <f t="shared" si="1"/>
        <v>0</v>
      </c>
    </row>
    <row r="13" spans="1:23" ht="39" customHeight="1" x14ac:dyDescent="0.25">
      <c r="A13" t="s">
        <v>16</v>
      </c>
      <c r="C13" t="s">
        <v>52</v>
      </c>
      <c r="D13" t="s">
        <v>52</v>
      </c>
      <c r="E13" t="s">
        <v>52</v>
      </c>
      <c r="F13">
        <v>0</v>
      </c>
      <c r="G13">
        <v>0</v>
      </c>
      <c r="H13">
        <v>0</v>
      </c>
      <c r="I13">
        <f>SUM(F13:G13)</f>
        <v>0</v>
      </c>
      <c r="J13">
        <v>0</v>
      </c>
      <c r="K13">
        <v>0</v>
      </c>
      <c r="L13">
        <v>0</v>
      </c>
      <c r="M13">
        <v>0</v>
      </c>
      <c r="N13">
        <v>0</v>
      </c>
      <c r="O13">
        <v>0</v>
      </c>
      <c r="P13">
        <f t="shared" si="0"/>
        <v>0</v>
      </c>
      <c r="Q13">
        <v>0</v>
      </c>
      <c r="R13">
        <v>0</v>
      </c>
      <c r="S13">
        <v>0</v>
      </c>
      <c r="T13">
        <v>0</v>
      </c>
      <c r="U13">
        <v>0</v>
      </c>
      <c r="V13">
        <v>0</v>
      </c>
      <c r="W13">
        <f t="shared" si="1"/>
        <v>0</v>
      </c>
    </row>
    <row r="14" spans="1:23" ht="198.75" customHeight="1" x14ac:dyDescent="0.25">
      <c r="A14" t="s">
        <v>16</v>
      </c>
      <c r="B14" t="s">
        <v>18</v>
      </c>
      <c r="C14" t="s">
        <v>32</v>
      </c>
      <c r="D14" t="s">
        <v>59</v>
      </c>
      <c r="E14" t="s">
        <v>48</v>
      </c>
      <c r="F14">
        <v>8</v>
      </c>
      <c r="G14">
        <v>11</v>
      </c>
      <c r="H14">
        <v>0</v>
      </c>
      <c r="I14">
        <f t="shared" ref="I14:I19" si="2">SUM(F14:G14)</f>
        <v>19</v>
      </c>
      <c r="J14">
        <v>0</v>
      </c>
      <c r="K14">
        <v>0</v>
      </c>
      <c r="L14">
        <v>0</v>
      </c>
      <c r="M14">
        <v>6</v>
      </c>
      <c r="N14">
        <v>13</v>
      </c>
      <c r="O14">
        <v>0</v>
      </c>
      <c r="P14">
        <f t="shared" si="0"/>
        <v>19</v>
      </c>
      <c r="Q14">
        <v>0</v>
      </c>
      <c r="R14">
        <v>0</v>
      </c>
      <c r="S14">
        <v>0</v>
      </c>
      <c r="T14">
        <v>0</v>
      </c>
      <c r="U14">
        <v>19</v>
      </c>
      <c r="V14">
        <v>0</v>
      </c>
      <c r="W14">
        <f t="shared" si="1"/>
        <v>19</v>
      </c>
    </row>
    <row r="15" spans="1:23" ht="118.5" customHeight="1" x14ac:dyDescent="0.25">
      <c r="A15" t="s">
        <v>16</v>
      </c>
      <c r="B15" t="s">
        <v>18</v>
      </c>
      <c r="C15" t="s">
        <v>33</v>
      </c>
      <c r="D15" t="s">
        <v>60</v>
      </c>
      <c r="E15" t="s">
        <v>34</v>
      </c>
      <c r="F15">
        <v>18</v>
      </c>
      <c r="G15">
        <v>11</v>
      </c>
      <c r="H15">
        <v>0</v>
      </c>
      <c r="I15">
        <v>29</v>
      </c>
      <c r="J15">
        <v>0</v>
      </c>
      <c r="K15">
        <v>0</v>
      </c>
      <c r="L15">
        <v>0</v>
      </c>
      <c r="M15">
        <v>2</v>
      </c>
      <c r="N15">
        <v>27</v>
      </c>
      <c r="O15">
        <v>0</v>
      </c>
      <c r="P15">
        <v>29</v>
      </c>
      <c r="Q15">
        <v>0</v>
      </c>
      <c r="R15">
        <v>0</v>
      </c>
      <c r="S15">
        <v>0</v>
      </c>
      <c r="T15">
        <v>0</v>
      </c>
      <c r="U15">
        <v>0</v>
      </c>
      <c r="V15">
        <v>0</v>
      </c>
      <c r="W15">
        <v>29</v>
      </c>
    </row>
    <row r="16" spans="1:23" ht="106.5" customHeight="1" x14ac:dyDescent="0.25">
      <c r="A16" t="s">
        <v>16</v>
      </c>
      <c r="B16" t="s">
        <v>18</v>
      </c>
      <c r="C16" t="s">
        <v>35</v>
      </c>
      <c r="D16" t="s">
        <v>50</v>
      </c>
      <c r="E16" t="s">
        <v>36</v>
      </c>
      <c r="F16">
        <v>0</v>
      </c>
      <c r="G16">
        <v>0</v>
      </c>
      <c r="H16">
        <v>0</v>
      </c>
      <c r="I16">
        <f t="shared" si="2"/>
        <v>0</v>
      </c>
      <c r="J16">
        <v>0</v>
      </c>
      <c r="K16">
        <v>0</v>
      </c>
      <c r="L16">
        <v>0</v>
      </c>
      <c r="M16">
        <v>0</v>
      </c>
      <c r="N16">
        <v>0</v>
      </c>
      <c r="O16">
        <v>0</v>
      </c>
      <c r="P16">
        <f>SUM(J16:O16)</f>
        <v>0</v>
      </c>
      <c r="Q16">
        <v>0</v>
      </c>
      <c r="R16">
        <v>0</v>
      </c>
      <c r="S16">
        <v>0</v>
      </c>
      <c r="T16">
        <v>0</v>
      </c>
      <c r="U16">
        <v>0</v>
      </c>
      <c r="V16">
        <v>0</v>
      </c>
      <c r="W16">
        <f>SUM(Q16:V16)</f>
        <v>0</v>
      </c>
    </row>
    <row r="17" spans="1:23" ht="69" customHeight="1" x14ac:dyDescent="0.25">
      <c r="A17" t="s">
        <v>16</v>
      </c>
      <c r="B17" t="s">
        <v>18</v>
      </c>
      <c r="C17" t="s">
        <v>37</v>
      </c>
      <c r="D17" t="s">
        <v>61</v>
      </c>
      <c r="E17" t="s">
        <v>38</v>
      </c>
      <c r="F17">
        <v>9</v>
      </c>
      <c r="G17">
        <v>0</v>
      </c>
      <c r="H17">
        <v>0</v>
      </c>
      <c r="I17">
        <f t="shared" si="2"/>
        <v>9</v>
      </c>
      <c r="J17">
        <v>0</v>
      </c>
      <c r="K17">
        <v>0</v>
      </c>
      <c r="L17">
        <v>0</v>
      </c>
      <c r="M17">
        <v>0</v>
      </c>
      <c r="N17">
        <v>9</v>
      </c>
      <c r="O17">
        <v>0</v>
      </c>
      <c r="P17">
        <f>SUM(J17:O17)</f>
        <v>9</v>
      </c>
      <c r="Q17">
        <v>0</v>
      </c>
      <c r="R17">
        <v>0</v>
      </c>
      <c r="S17">
        <v>0</v>
      </c>
      <c r="T17">
        <v>9</v>
      </c>
      <c r="U17">
        <v>0</v>
      </c>
      <c r="V17">
        <v>0</v>
      </c>
      <c r="W17">
        <f>SUM(Q17:V17)</f>
        <v>9</v>
      </c>
    </row>
    <row r="18" spans="1:23" ht="85.5" customHeight="1" x14ac:dyDescent="0.25">
      <c r="A18" t="s">
        <v>16</v>
      </c>
      <c r="B18" t="s">
        <v>18</v>
      </c>
      <c r="C18" t="s">
        <v>41</v>
      </c>
      <c r="D18" t="s">
        <v>58</v>
      </c>
      <c r="E18" t="s">
        <v>42</v>
      </c>
      <c r="F18">
        <v>9</v>
      </c>
      <c r="G18">
        <v>1</v>
      </c>
      <c r="H18">
        <v>0</v>
      </c>
      <c r="I18">
        <f t="shared" si="2"/>
        <v>10</v>
      </c>
      <c r="J18">
        <v>0</v>
      </c>
      <c r="K18">
        <v>0</v>
      </c>
      <c r="L18">
        <v>0</v>
      </c>
      <c r="M18">
        <v>0</v>
      </c>
      <c r="N18">
        <v>10</v>
      </c>
      <c r="O18">
        <v>0</v>
      </c>
      <c r="P18">
        <f>SUM(J18:O18)</f>
        <v>10</v>
      </c>
      <c r="Q18">
        <v>0</v>
      </c>
      <c r="R18">
        <v>0</v>
      </c>
      <c r="S18">
        <v>0</v>
      </c>
      <c r="T18">
        <v>10</v>
      </c>
      <c r="U18">
        <v>0</v>
      </c>
      <c r="V18">
        <v>0</v>
      </c>
      <c r="W18">
        <f>SUM(Q18:V18)</f>
        <v>10</v>
      </c>
    </row>
    <row r="19" spans="1:23" ht="86.25" customHeight="1" x14ac:dyDescent="0.25">
      <c r="A19" t="s">
        <v>16</v>
      </c>
      <c r="B19" t="s">
        <v>18</v>
      </c>
      <c r="C19" t="s">
        <v>43</v>
      </c>
      <c r="D19" t="s">
        <v>44</v>
      </c>
      <c r="E19" t="s">
        <v>45</v>
      </c>
      <c r="F19">
        <v>26</v>
      </c>
      <c r="G19">
        <v>1</v>
      </c>
      <c r="H19">
        <v>0</v>
      </c>
      <c r="I19">
        <f t="shared" si="2"/>
        <v>27</v>
      </c>
      <c r="J19">
        <v>0</v>
      </c>
      <c r="K19">
        <v>0</v>
      </c>
      <c r="L19">
        <v>0</v>
      </c>
      <c r="M19">
        <v>0</v>
      </c>
      <c r="N19">
        <v>27</v>
      </c>
      <c r="O19">
        <v>0</v>
      </c>
      <c r="P19">
        <f>SUM(J19:O19)</f>
        <v>27</v>
      </c>
      <c r="Q19">
        <v>0</v>
      </c>
      <c r="R19">
        <v>0</v>
      </c>
      <c r="S19">
        <v>0</v>
      </c>
      <c r="T19">
        <v>27</v>
      </c>
      <c r="U19">
        <v>0</v>
      </c>
      <c r="V19">
        <v>0</v>
      </c>
      <c r="W19">
        <f>SUM(Q19:V19)</f>
        <v>27</v>
      </c>
    </row>
    <row r="20" spans="1:23" x14ac:dyDescent="0.25">
      <c r="A20" t="s">
        <v>53</v>
      </c>
      <c r="B20" t="s">
        <v>53</v>
      </c>
      <c r="C20" t="s">
        <v>53</v>
      </c>
      <c r="D20" t="s">
        <v>53</v>
      </c>
      <c r="E20" t="s">
        <v>54</v>
      </c>
      <c r="F20">
        <f>SUM(F3:F19)</f>
        <v>398</v>
      </c>
      <c r="G20">
        <f t="shared" ref="G20:W20" si="3">SUM(G3:G19)</f>
        <v>172</v>
      </c>
      <c r="H20">
        <f t="shared" si="3"/>
        <v>1</v>
      </c>
      <c r="I20">
        <f t="shared" si="3"/>
        <v>571</v>
      </c>
      <c r="J20">
        <f t="shared" si="3"/>
        <v>0</v>
      </c>
      <c r="K20">
        <f t="shared" si="3"/>
        <v>0</v>
      </c>
      <c r="L20">
        <f t="shared" si="3"/>
        <v>100</v>
      </c>
      <c r="M20">
        <f t="shared" si="3"/>
        <v>306</v>
      </c>
      <c r="N20">
        <f t="shared" si="3"/>
        <v>165</v>
      </c>
      <c r="O20">
        <f t="shared" si="3"/>
        <v>0</v>
      </c>
      <c r="P20">
        <f t="shared" si="3"/>
        <v>571</v>
      </c>
      <c r="Q20">
        <f t="shared" si="3"/>
        <v>80</v>
      </c>
      <c r="R20">
        <f t="shared" si="3"/>
        <v>0</v>
      </c>
      <c r="S20">
        <f t="shared" si="3"/>
        <v>0</v>
      </c>
      <c r="T20">
        <f t="shared" si="3"/>
        <v>364</v>
      </c>
      <c r="U20">
        <f t="shared" si="3"/>
        <v>19</v>
      </c>
      <c r="V20">
        <f t="shared" si="3"/>
        <v>79</v>
      </c>
      <c r="W20">
        <f t="shared" si="3"/>
        <v>571</v>
      </c>
    </row>
  </sheetData>
  <pageMargins left="0.7" right="0.7" top="0.75" bottom="0.75" header="0.3" footer="0.3"/>
  <pageSetup paperSize="7"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PRIMER CUATRIMESTRE 2022</vt:lpstr>
      <vt:lpstr>'PRIMER CUATRIMESTRE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Gioiosa Chan</cp:lastModifiedBy>
  <cp:lastPrinted>2022-05-23T14:50:58Z</cp:lastPrinted>
  <dcterms:created xsi:type="dcterms:W3CDTF">2019-03-26T20:32:13Z</dcterms:created>
  <dcterms:modified xsi:type="dcterms:W3CDTF">2023-10-05T04:10:20Z</dcterms:modified>
</cp:coreProperties>
</file>