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Datos Abiertos Agosto 2024\"/>
    </mc:Choice>
  </mc:AlternateContent>
  <xr:revisionPtr revIDLastSave="0" documentId="8_{0CB24D3F-947E-4616-932D-E225DF3239AD}" xr6:coauthVersionLast="36" xr6:coauthVersionMax="36" xr10:uidLastSave="{00000000-0000-0000-0000-000000000000}"/>
  <bookViews>
    <workbookView xWindow="0" yWindow="0" windowWidth="28800" windowHeight="12105" xr2:uid="{F32445FD-8986-4919-AE2B-BE8487B696D2}"/>
  </bookViews>
  <sheets>
    <sheet name="EJEMPLO " sheetId="5" r:id="rId1"/>
  </sheets>
  <definedNames>
    <definedName name="_xlnm._FilterDatabase" localSheetId="0" hidden="1">'EJEMPLO '!$B$4:$S$4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5" l="1"/>
  <c r="O43" i="5" l="1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</calcChain>
</file>

<file path=xl/sharedStrings.xml><?xml version="1.0" encoding="utf-8"?>
<sst xmlns="http://schemas.openxmlformats.org/spreadsheetml/2006/main" count="230" uniqueCount="109">
  <si>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</si>
  <si>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</si>
  <si>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</si>
  <si>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</si>
  <si>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</si>
  <si>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</si>
  <si>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</si>
  <si>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</si>
  <si>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</si>
  <si>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</si>
  <si>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</si>
  <si>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</si>
  <si>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</si>
  <si>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</si>
  <si>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</si>
  <si>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</si>
  <si>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</si>
  <si>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</si>
  <si>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</si>
  <si>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Liderazgo y Trabajo en Equipo</t>
  </si>
  <si>
    <t>Crianza con Cariño</t>
  </si>
  <si>
    <t>Prevención del Acoso Escolar</t>
  </si>
  <si>
    <t>Prevención en el Uso Adecuado de Redes Sociales</t>
  </si>
  <si>
    <t>Prevención de la Violencia</t>
  </si>
  <si>
    <t>Prevención de la Violencia Juvenil</t>
  </si>
  <si>
    <t>Prevención de la Violencia contra la Mujer</t>
  </si>
  <si>
    <t>Escuintla</t>
  </si>
  <si>
    <t>Guatemala</t>
  </si>
  <si>
    <t>Zacapa</t>
  </si>
  <si>
    <t>Sololá</t>
  </si>
  <si>
    <t>Huehuetenango</t>
  </si>
  <si>
    <t>Chimaltenango</t>
  </si>
  <si>
    <t>Baja Verapaz</t>
  </si>
  <si>
    <t>San Pedro Ayampuc</t>
  </si>
  <si>
    <t>Villa Canales</t>
  </si>
  <si>
    <t>San Juan Comalapa</t>
  </si>
  <si>
    <t>El Tejar</t>
  </si>
  <si>
    <t>Río Hondo</t>
  </si>
  <si>
    <t>Fraijanes</t>
  </si>
  <si>
    <t>Ministerio Público</t>
  </si>
  <si>
    <t>UPCV/VIRTUAL</t>
  </si>
  <si>
    <t>Aldea Santiago de Paz</t>
  </si>
  <si>
    <t>Centro de Rehabilitación y Reinserción para Mujeres Fraijanes 1</t>
  </si>
  <si>
    <t>UPCV/AUDITORIO</t>
  </si>
  <si>
    <t>15 Av 15-16 Gerona zona 1</t>
  </si>
  <si>
    <t>Carretera a Pavón km 18.7 Fraijanes</t>
  </si>
  <si>
    <t>Poderes de la Prevención</t>
  </si>
  <si>
    <t>Escuela para Padres "Autoestima"</t>
  </si>
  <si>
    <t>Prevención de la Violencia contra la Niñez</t>
  </si>
  <si>
    <t>Encuentros Regionales de Areas Sustantivas</t>
  </si>
  <si>
    <t xml:space="preserve">Motivación Personal </t>
  </si>
  <si>
    <t>Comunicación Afectiva</t>
  </si>
  <si>
    <t>Prevención del Consumo de Alcohol</t>
  </si>
  <si>
    <t>Familia sin Violencia</t>
  </si>
  <si>
    <t>Plan de Vida</t>
  </si>
  <si>
    <t>Escuela para Padres "La Familia es un Equipo"</t>
  </si>
  <si>
    <t>Quetzaltenango</t>
  </si>
  <si>
    <t>Zaragoza</t>
  </si>
  <si>
    <t>San Lucía Utaltán</t>
  </si>
  <si>
    <t>La Esperanza</t>
  </si>
  <si>
    <t>Santa Lucía Utatlán</t>
  </si>
  <si>
    <t>San Andrés Iztapa</t>
  </si>
  <si>
    <t>San Marcos La Laguna</t>
  </si>
  <si>
    <t>Santa Lucía Costzumalguapa</t>
  </si>
  <si>
    <t>SEPREM 4ta Calle 7-37 zona 1</t>
  </si>
  <si>
    <t>INEB El Ceibal</t>
  </si>
  <si>
    <t>Escuela Comunitaria</t>
  </si>
  <si>
    <t>Hotel Royal Palace zona 1</t>
  </si>
  <si>
    <t>Instituto Nacional de Educación Básica</t>
  </si>
  <si>
    <t>Hotel Pasabien</t>
  </si>
  <si>
    <t>Ministerio de Finanzas</t>
  </si>
  <si>
    <t>INEB Fraijanes</t>
  </si>
  <si>
    <t>INEB Xecupilaj</t>
  </si>
  <si>
    <t>Escuela Primaria San Pedro Ayampuc</t>
  </si>
  <si>
    <t>Salón Municipal de San Andres Iztapa</t>
  </si>
  <si>
    <t>Academia Virtual de Prevención -PREVIRTUAL-</t>
  </si>
  <si>
    <t>Ministerio de Finanzas 8va. Av. 20-59 Zona 1</t>
  </si>
  <si>
    <t>Km. 144,5 Ruta Interamericana</t>
  </si>
  <si>
    <t>Caserío Ciénaga Grande</t>
  </si>
  <si>
    <t>6A Avenida 12-66 zona 1</t>
  </si>
  <si>
    <t>7 Avenida zona 1, La Esperanza</t>
  </si>
  <si>
    <t>AMBEV</t>
  </si>
  <si>
    <t>Aldea Santa Cruz, Río Hondo</t>
  </si>
  <si>
    <t>Zona 3, San Juan Comalapa</t>
  </si>
  <si>
    <t>Salón Municipal San Andrés Iztapa</t>
  </si>
  <si>
    <t>5A. CALLE 5-251 Calzada 15 de Septiembre Zona 1,</t>
  </si>
  <si>
    <t>2A. Calle 2-58 Zona 2 Zaragoza</t>
  </si>
  <si>
    <t>Igualdad y Equidad de Género</t>
  </si>
  <si>
    <t>Escuela para Padres "Familia en Armonía"</t>
  </si>
  <si>
    <t>Escuela para Padres "Metas para una Familia en Armonía"</t>
  </si>
  <si>
    <t>Inteligencia Emocional</t>
  </si>
  <si>
    <t>San Jerónimo</t>
  </si>
  <si>
    <t>Vía 4 1-64 zona 4</t>
  </si>
  <si>
    <t>INEB Santa Lucía Cotzumalguapa</t>
  </si>
  <si>
    <t>Salón Las Cumbres, Chiantla</t>
  </si>
  <si>
    <t>Salón Las Cumbres</t>
  </si>
  <si>
    <t>Callejón La Independencia 00-33 zona 1</t>
  </si>
  <si>
    <t>Aldea lo de Diéguez, 1a Avenida 4-75 zona 1</t>
  </si>
  <si>
    <t>Salón de Usos Múltiples, Instituto por Cooperativa</t>
  </si>
  <si>
    <t xml:space="preserve"> </t>
  </si>
  <si>
    <t>Centro de Retiros María del Camino</t>
  </si>
  <si>
    <t>Colonia El Ceibal 12 Calle 4-22</t>
  </si>
  <si>
    <t>Restaurante Las Delicias, Caserío Ciénaga Grande</t>
  </si>
  <si>
    <t>Aldeas Infantiles</t>
  </si>
  <si>
    <t>Auditorio de la Escuela Normal Regional de Occidente</t>
  </si>
  <si>
    <t>Boulevard Los Próceres, 24-69, Centro Empresarial Zona Pradera, Zona 10</t>
  </si>
  <si>
    <t>Escuela Cojol Juyú</t>
  </si>
  <si>
    <t>Aldea Cojol Juyú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</si>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</sst>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vertical="top"/>
    </xf>
    <xf numFmtId="0" fontId="2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/>
    </xf>
    <xf numFmtId="0" fontId="3" fillId="0" borderId="0" xfId="0" applyFont="1" applyBorder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5" fontId="0" fillId="0" borderId="1" xfId="0" applyNumberFormat="1" applyBorder="1" applyAlignment="1">
      <alignment horizontal="center" vertical="center"/>
    </xf>
    <xf numFmtId="15" fontId="0" fillId="0" borderId="1" xfId="0" applyNumberForma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5" fillId="0" borderId="0" xfId="0" applyFont="1"/>
    <xf numFmtId="0" fontId="6" fillId="2" borderId="5" xfId="0" applyFont="1" applyFill="1" applyBorder="1" applyAlignment="1">
      <alignment horizontal="center" vertical="center" wrapText="1"/>
    </xf>
    <xf numFmtId="17" fontId="3" fillId="0" borderId="0" xfId="0" applyNumberFormat="1" applyFont="1" applyAlignment="1">
      <alignment horizontal="left" vertical="top"/>
    </xf>
    <xf numFmtId="0" fontId="4" fillId="2" borderId="6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S44"/>
  <sheetViews>
    <sheetView tabSelected="1" topLeftCell="B1" zoomScale="120" zoomScaleNormal="120" workbookViewId="0">
      <selection activeCell="B4" sqref="B4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15" customWidth="1"/>
    <col min="10" max="10" width="12.140625" customWidth="1"/>
    <col min="11" max="11" width="10.425781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26.85546875" customWidth="1"/>
    <col min="18" max="18" width="23.85546875" customWidth="1"/>
    <col min="19" max="19" width="21.7109375" customWidth="1"/>
  </cols>
  <sheetData>
    <row r="1" spans="1:19" ht="19.5" customHeight="1" x14ac:dyDescent="0.35">
      <c r="A1" s="2"/>
      <c r="B1" s="5" t="s">
        <v>15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9.5" customHeight="1" x14ac:dyDescent="0.35">
      <c r="A2" s="2"/>
      <c r="B2" s="6" t="s">
        <v>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9.5" customHeight="1" thickBot="1" x14ac:dyDescent="0.3">
      <c r="B3" s="22" t="s">
        <v>108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48" thickBot="1" x14ac:dyDescent="0.3">
      <c r="A4" s="4" t="s">
        <v>7</v>
      </c>
      <c r="B4" s="24" t="s">
        <v>16</v>
      </c>
      <c r="C4" s="4" t="s">
        <v>10</v>
      </c>
      <c r="D4" s="4" t="s">
        <v>9</v>
      </c>
      <c r="E4" s="4" t="s">
        <v>8</v>
      </c>
      <c r="F4" s="3" t="s">
        <v>0</v>
      </c>
      <c r="G4" s="3" t="s">
        <v>17</v>
      </c>
      <c r="H4" s="3" t="s">
        <v>5</v>
      </c>
      <c r="I4" s="3" t="s">
        <v>1</v>
      </c>
      <c r="J4" s="3" t="s">
        <v>8</v>
      </c>
      <c r="K4" s="4" t="s">
        <v>2</v>
      </c>
      <c r="L4" s="4" t="s">
        <v>3</v>
      </c>
      <c r="M4" s="4" t="s">
        <v>18</v>
      </c>
      <c r="N4" s="4" t="s">
        <v>4</v>
      </c>
      <c r="O4" s="4" t="s">
        <v>8</v>
      </c>
      <c r="P4" s="3" t="s">
        <v>11</v>
      </c>
      <c r="Q4" s="3" t="s">
        <v>12</v>
      </c>
      <c r="R4" s="16" t="s">
        <v>13</v>
      </c>
      <c r="S4" s="3" t="s">
        <v>14</v>
      </c>
    </row>
    <row r="5" spans="1:19" ht="30" x14ac:dyDescent="0.25">
      <c r="B5" s="23" t="s">
        <v>46</v>
      </c>
      <c r="C5" s="13">
        <v>3</v>
      </c>
      <c r="D5" s="10">
        <v>14</v>
      </c>
      <c r="E5" s="10">
        <f>SUM(C5:D5)</f>
        <v>17</v>
      </c>
      <c r="F5" s="7">
        <v>0</v>
      </c>
      <c r="G5" s="7">
        <v>3</v>
      </c>
      <c r="H5" s="7">
        <v>14</v>
      </c>
      <c r="I5" s="7">
        <v>0</v>
      </c>
      <c r="J5" s="7">
        <f>SUM(F5:I5)</f>
        <v>17</v>
      </c>
      <c r="K5" s="7">
        <v>3</v>
      </c>
      <c r="L5" s="7">
        <v>0</v>
      </c>
      <c r="M5" s="7">
        <v>0</v>
      </c>
      <c r="N5" s="7">
        <v>14</v>
      </c>
      <c r="O5" s="7">
        <f>SUM(K5:N5)</f>
        <v>17</v>
      </c>
      <c r="P5" s="10" t="s">
        <v>27</v>
      </c>
      <c r="Q5" s="10" t="s">
        <v>27</v>
      </c>
      <c r="R5" s="8" t="s">
        <v>64</v>
      </c>
      <c r="S5" s="7" t="s">
        <v>64</v>
      </c>
    </row>
    <row r="6" spans="1:19" x14ac:dyDescent="0.25">
      <c r="B6" s="7" t="s">
        <v>88</v>
      </c>
      <c r="C6" s="13">
        <v>8</v>
      </c>
      <c r="D6" s="10">
        <v>16</v>
      </c>
      <c r="E6" s="10">
        <f t="shared" ref="E6:E43" si="0">SUM(C6:D6)</f>
        <v>24</v>
      </c>
      <c r="F6" s="7">
        <v>0</v>
      </c>
      <c r="G6" s="7">
        <v>0</v>
      </c>
      <c r="H6" s="7">
        <v>24</v>
      </c>
      <c r="I6" s="7">
        <v>0</v>
      </c>
      <c r="J6" s="7">
        <f t="shared" ref="J6:J43" si="1">SUM(F6:I6)</f>
        <v>24</v>
      </c>
      <c r="K6" s="7">
        <v>0</v>
      </c>
      <c r="L6" s="7">
        <v>0</v>
      </c>
      <c r="M6" s="7">
        <v>0</v>
      </c>
      <c r="N6" s="7">
        <v>24</v>
      </c>
      <c r="O6" s="7">
        <f t="shared" ref="O6:O43" si="2">SUM(K6:N6)</f>
        <v>24</v>
      </c>
      <c r="P6" s="10" t="s">
        <v>27</v>
      </c>
      <c r="Q6" s="10" t="s">
        <v>27</v>
      </c>
      <c r="R6" s="9" t="s">
        <v>92</v>
      </c>
      <c r="S6" s="7" t="s">
        <v>43</v>
      </c>
    </row>
    <row r="7" spans="1:19" x14ac:dyDescent="0.25">
      <c r="B7" s="10" t="s">
        <v>47</v>
      </c>
      <c r="C7" s="13">
        <v>6</v>
      </c>
      <c r="D7" s="10">
        <v>13</v>
      </c>
      <c r="E7" s="10">
        <f t="shared" si="0"/>
        <v>19</v>
      </c>
      <c r="F7" s="7">
        <v>0</v>
      </c>
      <c r="G7" s="7">
        <v>0</v>
      </c>
      <c r="H7" s="7">
        <v>19</v>
      </c>
      <c r="I7" s="7">
        <v>0</v>
      </c>
      <c r="J7" s="7">
        <f t="shared" si="1"/>
        <v>19</v>
      </c>
      <c r="K7" s="7">
        <v>0</v>
      </c>
      <c r="L7" s="7">
        <v>0</v>
      </c>
      <c r="M7" s="7">
        <v>0</v>
      </c>
      <c r="N7" s="7">
        <v>19</v>
      </c>
      <c r="O7" s="7">
        <f t="shared" si="2"/>
        <v>19</v>
      </c>
      <c r="P7" s="10" t="s">
        <v>27</v>
      </c>
      <c r="Q7" s="10" t="s">
        <v>27</v>
      </c>
      <c r="R7" s="9" t="s">
        <v>92</v>
      </c>
      <c r="S7" s="7" t="s">
        <v>43</v>
      </c>
    </row>
    <row r="8" spans="1:19" x14ac:dyDescent="0.25">
      <c r="B8" s="10" t="s">
        <v>21</v>
      </c>
      <c r="C8" s="13">
        <v>100</v>
      </c>
      <c r="D8" s="10">
        <v>75</v>
      </c>
      <c r="E8" s="10">
        <f>SUM(C8:D8)</f>
        <v>175</v>
      </c>
      <c r="F8" s="7">
        <v>175</v>
      </c>
      <c r="G8" s="7">
        <v>0</v>
      </c>
      <c r="H8" s="7"/>
      <c r="I8" s="7">
        <v>0</v>
      </c>
      <c r="J8" s="7">
        <f>SUM(F8:I8)</f>
        <v>175</v>
      </c>
      <c r="K8" s="7">
        <v>175</v>
      </c>
      <c r="L8" s="7">
        <v>0</v>
      </c>
      <c r="M8" s="7">
        <v>0</v>
      </c>
      <c r="N8" s="7">
        <v>0</v>
      </c>
      <c r="O8" s="7">
        <f>SUM(K8:N8)</f>
        <v>175</v>
      </c>
      <c r="P8" s="10" t="s">
        <v>31</v>
      </c>
      <c r="Q8" s="10" t="s">
        <v>35</v>
      </c>
      <c r="R8" s="9" t="s">
        <v>107</v>
      </c>
      <c r="S8" s="7" t="s">
        <v>106</v>
      </c>
    </row>
    <row r="9" spans="1:19" ht="30" x14ac:dyDescent="0.25">
      <c r="B9" s="7" t="s">
        <v>22</v>
      </c>
      <c r="C9" s="13">
        <v>4</v>
      </c>
      <c r="D9" s="10">
        <v>48</v>
      </c>
      <c r="E9" s="10">
        <f t="shared" si="0"/>
        <v>52</v>
      </c>
      <c r="F9" s="7">
        <v>0</v>
      </c>
      <c r="G9" s="7">
        <v>4</v>
      </c>
      <c r="H9" s="7">
        <v>44</v>
      </c>
      <c r="I9" s="7">
        <v>4</v>
      </c>
      <c r="J9" s="7">
        <f t="shared" si="1"/>
        <v>52</v>
      </c>
      <c r="K9" s="7">
        <v>0</v>
      </c>
      <c r="L9" s="7">
        <v>0</v>
      </c>
      <c r="M9" s="7">
        <v>0</v>
      </c>
      <c r="N9" s="7">
        <v>52</v>
      </c>
      <c r="O9" s="7">
        <f t="shared" si="2"/>
        <v>52</v>
      </c>
      <c r="P9" s="10" t="s">
        <v>27</v>
      </c>
      <c r="Q9" s="10" t="s">
        <v>34</v>
      </c>
      <c r="R9" s="8" t="s">
        <v>101</v>
      </c>
      <c r="S9" s="7" t="s">
        <v>65</v>
      </c>
    </row>
    <row r="10" spans="1:19" ht="30" x14ac:dyDescent="0.25">
      <c r="B10" s="7" t="s">
        <v>89</v>
      </c>
      <c r="C10" s="13">
        <v>7</v>
      </c>
      <c r="D10" s="10">
        <v>8</v>
      </c>
      <c r="E10" s="10">
        <f t="shared" si="0"/>
        <v>15</v>
      </c>
      <c r="F10" s="7">
        <v>0</v>
      </c>
      <c r="G10" s="7">
        <v>0</v>
      </c>
      <c r="H10" s="7">
        <v>15</v>
      </c>
      <c r="I10" s="7">
        <v>0</v>
      </c>
      <c r="J10" s="7">
        <f t="shared" si="1"/>
        <v>15</v>
      </c>
      <c r="K10" s="7">
        <v>0</v>
      </c>
      <c r="L10" s="7">
        <v>0</v>
      </c>
      <c r="M10" s="7">
        <v>0</v>
      </c>
      <c r="N10" s="7">
        <v>15</v>
      </c>
      <c r="O10" s="7">
        <f t="shared" si="2"/>
        <v>15</v>
      </c>
      <c r="P10" s="10" t="s">
        <v>27</v>
      </c>
      <c r="Q10" s="10" t="s">
        <v>27</v>
      </c>
      <c r="R10" s="9" t="s">
        <v>92</v>
      </c>
      <c r="S10" s="7" t="s">
        <v>40</v>
      </c>
    </row>
    <row r="11" spans="1:19" ht="30" x14ac:dyDescent="0.25">
      <c r="B11" s="7" t="s">
        <v>21</v>
      </c>
      <c r="C11" s="13">
        <v>11</v>
      </c>
      <c r="D11" s="10">
        <v>7</v>
      </c>
      <c r="E11" s="10">
        <f t="shared" si="0"/>
        <v>18</v>
      </c>
      <c r="F11" s="7">
        <v>18</v>
      </c>
      <c r="G11" s="7">
        <v>0</v>
      </c>
      <c r="H11" s="7">
        <v>0</v>
      </c>
      <c r="I11" s="7">
        <v>0</v>
      </c>
      <c r="J11" s="7">
        <f t="shared" si="1"/>
        <v>18</v>
      </c>
      <c r="K11" s="7">
        <v>0</v>
      </c>
      <c r="L11" s="7">
        <v>0</v>
      </c>
      <c r="M11" s="7">
        <v>0</v>
      </c>
      <c r="N11" s="7">
        <v>18</v>
      </c>
      <c r="O11" s="7">
        <f t="shared" si="2"/>
        <v>18</v>
      </c>
      <c r="P11" s="10" t="s">
        <v>31</v>
      </c>
      <c r="Q11" s="10" t="s">
        <v>57</v>
      </c>
      <c r="R11" s="8" t="s">
        <v>86</v>
      </c>
      <c r="S11" s="7" t="s">
        <v>66</v>
      </c>
    </row>
    <row r="12" spans="1:19" ht="45" x14ac:dyDescent="0.25">
      <c r="B12" s="7" t="s">
        <v>48</v>
      </c>
      <c r="C12" s="13">
        <v>3</v>
      </c>
      <c r="D12" s="10">
        <v>14</v>
      </c>
      <c r="E12" s="10">
        <f t="shared" si="0"/>
        <v>17</v>
      </c>
      <c r="F12" s="7">
        <v>0</v>
      </c>
      <c r="G12" s="7">
        <v>10</v>
      </c>
      <c r="H12" s="7">
        <v>7</v>
      </c>
      <c r="I12" s="7">
        <v>0</v>
      </c>
      <c r="J12" s="7">
        <f t="shared" si="1"/>
        <v>17</v>
      </c>
      <c r="K12" s="7">
        <v>17</v>
      </c>
      <c r="L12" s="7">
        <v>0</v>
      </c>
      <c r="M12" s="7">
        <v>0</v>
      </c>
      <c r="N12" s="7">
        <v>0</v>
      </c>
      <c r="O12" s="7">
        <f t="shared" si="2"/>
        <v>17</v>
      </c>
      <c r="P12" s="10" t="s">
        <v>29</v>
      </c>
      <c r="Q12" s="10" t="s">
        <v>58</v>
      </c>
      <c r="R12" s="17" t="s">
        <v>78</v>
      </c>
      <c r="S12" s="7" t="s">
        <v>102</v>
      </c>
    </row>
    <row r="13" spans="1:19" ht="30" x14ac:dyDescent="0.25">
      <c r="B13" s="7" t="s">
        <v>49</v>
      </c>
      <c r="C13" s="13">
        <v>40</v>
      </c>
      <c r="D13" s="10">
        <v>60</v>
      </c>
      <c r="E13" s="10">
        <f t="shared" si="0"/>
        <v>100</v>
      </c>
      <c r="F13" s="7">
        <v>0</v>
      </c>
      <c r="G13" s="7">
        <v>15</v>
      </c>
      <c r="H13" s="7">
        <v>81</v>
      </c>
      <c r="I13" s="7">
        <v>4</v>
      </c>
      <c r="J13" s="7">
        <f t="shared" si="1"/>
        <v>100</v>
      </c>
      <c r="K13" s="7">
        <v>8</v>
      </c>
      <c r="L13" s="7">
        <v>0</v>
      </c>
      <c r="M13" s="7">
        <v>0</v>
      </c>
      <c r="N13" s="7">
        <v>92</v>
      </c>
      <c r="O13" s="7">
        <f t="shared" si="2"/>
        <v>100</v>
      </c>
      <c r="P13" s="10" t="s">
        <v>27</v>
      </c>
      <c r="Q13" s="10" t="s">
        <v>27</v>
      </c>
      <c r="R13" s="9" t="s">
        <v>79</v>
      </c>
      <c r="S13" s="7" t="s">
        <v>67</v>
      </c>
    </row>
    <row r="14" spans="1:19" ht="30" x14ac:dyDescent="0.25">
      <c r="B14" s="7" t="s">
        <v>46</v>
      </c>
      <c r="C14" s="13">
        <v>5</v>
      </c>
      <c r="D14" s="10">
        <v>29</v>
      </c>
      <c r="E14" s="10">
        <f t="shared" si="0"/>
        <v>34</v>
      </c>
      <c r="F14" s="7">
        <v>0</v>
      </c>
      <c r="G14" s="7">
        <v>5</v>
      </c>
      <c r="H14" s="7">
        <v>29</v>
      </c>
      <c r="I14" s="7">
        <v>0</v>
      </c>
      <c r="J14" s="7">
        <f t="shared" si="1"/>
        <v>34</v>
      </c>
      <c r="K14" s="7">
        <v>2</v>
      </c>
      <c r="L14" s="7">
        <v>0</v>
      </c>
      <c r="M14" s="7">
        <v>0</v>
      </c>
      <c r="N14" s="7">
        <v>32</v>
      </c>
      <c r="O14" s="7">
        <f t="shared" si="2"/>
        <v>34</v>
      </c>
      <c r="P14" s="10" t="s">
        <v>27</v>
      </c>
      <c r="Q14" s="10" t="s">
        <v>27</v>
      </c>
      <c r="R14" s="8" t="s">
        <v>64</v>
      </c>
      <c r="S14" s="7" t="s">
        <v>64</v>
      </c>
    </row>
    <row r="15" spans="1:19" ht="30" x14ac:dyDescent="0.25">
      <c r="B15" s="7" t="s">
        <v>87</v>
      </c>
      <c r="C15" s="13">
        <v>0</v>
      </c>
      <c r="D15" s="10">
        <v>21</v>
      </c>
      <c r="E15" s="10">
        <f t="shared" si="0"/>
        <v>21</v>
      </c>
      <c r="F15" s="7">
        <v>0</v>
      </c>
      <c r="G15" s="7">
        <v>0</v>
      </c>
      <c r="H15" s="7">
        <v>21</v>
      </c>
      <c r="I15" s="7">
        <v>0</v>
      </c>
      <c r="J15" s="7">
        <f t="shared" si="1"/>
        <v>21</v>
      </c>
      <c r="K15" s="7">
        <v>0</v>
      </c>
      <c r="L15" s="7">
        <v>0</v>
      </c>
      <c r="M15" s="7">
        <v>0</v>
      </c>
      <c r="N15" s="7">
        <v>21</v>
      </c>
      <c r="O15" s="7">
        <f t="shared" si="2"/>
        <v>21</v>
      </c>
      <c r="P15" s="10" t="s">
        <v>30</v>
      </c>
      <c r="Q15" s="10" t="s">
        <v>30</v>
      </c>
      <c r="R15" s="8" t="s">
        <v>94</v>
      </c>
      <c r="S15" s="7" t="s">
        <v>95</v>
      </c>
    </row>
    <row r="16" spans="1:19" ht="30" x14ac:dyDescent="0.25">
      <c r="B16" s="7" t="s">
        <v>49</v>
      </c>
      <c r="C16" s="13">
        <v>31</v>
      </c>
      <c r="D16" s="10">
        <v>19</v>
      </c>
      <c r="E16" s="10">
        <f t="shared" si="0"/>
        <v>50</v>
      </c>
      <c r="F16" s="7">
        <v>0</v>
      </c>
      <c r="G16" s="7">
        <v>18</v>
      </c>
      <c r="H16" s="7">
        <v>31</v>
      </c>
      <c r="I16" s="7">
        <v>1</v>
      </c>
      <c r="J16" s="7">
        <f t="shared" si="1"/>
        <v>50</v>
      </c>
      <c r="K16" s="7">
        <v>10</v>
      </c>
      <c r="L16" s="7">
        <v>0</v>
      </c>
      <c r="M16" s="7">
        <v>0</v>
      </c>
      <c r="N16" s="7">
        <v>40</v>
      </c>
      <c r="O16" s="7">
        <f t="shared" si="2"/>
        <v>50</v>
      </c>
      <c r="P16" s="10" t="s">
        <v>56</v>
      </c>
      <c r="Q16" s="10" t="s">
        <v>59</v>
      </c>
      <c r="R16" s="8" t="s">
        <v>80</v>
      </c>
      <c r="S16" s="7" t="s">
        <v>100</v>
      </c>
    </row>
    <row r="17" spans="2:19" ht="60" x14ac:dyDescent="0.25">
      <c r="B17" s="12" t="s">
        <v>50</v>
      </c>
      <c r="C17" s="14">
        <v>0</v>
      </c>
      <c r="D17" s="15">
        <v>22</v>
      </c>
      <c r="E17" s="10">
        <f t="shared" si="0"/>
        <v>22</v>
      </c>
      <c r="F17" s="9">
        <v>0</v>
      </c>
      <c r="G17" s="9">
        <v>0</v>
      </c>
      <c r="H17" s="9">
        <v>22</v>
      </c>
      <c r="I17" s="9">
        <v>0</v>
      </c>
      <c r="J17" s="7">
        <f t="shared" si="1"/>
        <v>22</v>
      </c>
      <c r="K17" s="9">
        <v>0</v>
      </c>
      <c r="L17" s="9">
        <v>0</v>
      </c>
      <c r="M17" s="9">
        <v>0</v>
      </c>
      <c r="N17" s="9">
        <v>22</v>
      </c>
      <c r="O17" s="7">
        <f t="shared" si="2"/>
        <v>22</v>
      </c>
      <c r="P17" s="11" t="s">
        <v>27</v>
      </c>
      <c r="Q17" s="11" t="s">
        <v>38</v>
      </c>
      <c r="R17" s="8" t="s">
        <v>45</v>
      </c>
      <c r="S17" s="12" t="s">
        <v>42</v>
      </c>
    </row>
    <row r="18" spans="2:19" x14ac:dyDescent="0.25">
      <c r="B18" s="11" t="s">
        <v>51</v>
      </c>
      <c r="C18" s="15">
        <v>35</v>
      </c>
      <c r="D18" s="15">
        <v>52</v>
      </c>
      <c r="E18" s="10">
        <f t="shared" si="0"/>
        <v>87</v>
      </c>
      <c r="F18" s="9">
        <v>0</v>
      </c>
      <c r="G18" s="9">
        <v>23</v>
      </c>
      <c r="H18" s="9">
        <v>60</v>
      </c>
      <c r="I18" s="9">
        <v>4</v>
      </c>
      <c r="J18" s="7">
        <f t="shared" si="1"/>
        <v>87</v>
      </c>
      <c r="K18" s="9">
        <v>0</v>
      </c>
      <c r="L18" s="9">
        <v>0</v>
      </c>
      <c r="M18" s="9">
        <v>0</v>
      </c>
      <c r="N18" s="9">
        <v>87</v>
      </c>
      <c r="O18" s="7">
        <f t="shared" si="2"/>
        <v>87</v>
      </c>
      <c r="P18" s="11" t="s">
        <v>27</v>
      </c>
      <c r="Q18" s="11" t="s">
        <v>27</v>
      </c>
      <c r="R18" s="9" t="s">
        <v>44</v>
      </c>
      <c r="S18" s="11" t="s">
        <v>39</v>
      </c>
    </row>
    <row r="19" spans="2:19" ht="30" x14ac:dyDescent="0.25">
      <c r="B19" s="11" t="s">
        <v>19</v>
      </c>
      <c r="C19" s="15">
        <v>4</v>
      </c>
      <c r="D19" s="15">
        <v>25</v>
      </c>
      <c r="E19" s="10">
        <f t="shared" si="0"/>
        <v>29</v>
      </c>
      <c r="F19" s="9">
        <v>0</v>
      </c>
      <c r="G19" s="9">
        <v>3</v>
      </c>
      <c r="H19" s="9">
        <v>26</v>
      </c>
      <c r="I19" s="9">
        <v>0</v>
      </c>
      <c r="J19" s="7">
        <f t="shared" si="1"/>
        <v>29</v>
      </c>
      <c r="K19" s="9">
        <v>3</v>
      </c>
      <c r="L19" s="9">
        <v>0</v>
      </c>
      <c r="M19" s="9">
        <v>0</v>
      </c>
      <c r="N19" s="9">
        <v>26</v>
      </c>
      <c r="O19" s="7">
        <f t="shared" si="2"/>
        <v>29</v>
      </c>
      <c r="P19" s="12" t="s">
        <v>27</v>
      </c>
      <c r="Q19" s="11" t="s">
        <v>27</v>
      </c>
      <c r="R19" s="8" t="s">
        <v>64</v>
      </c>
      <c r="S19" s="12" t="s">
        <v>64</v>
      </c>
    </row>
    <row r="20" spans="2:19" ht="45" x14ac:dyDescent="0.25">
      <c r="B20" s="12" t="s">
        <v>24</v>
      </c>
      <c r="C20" s="15">
        <v>69</v>
      </c>
      <c r="D20" s="15">
        <v>92</v>
      </c>
      <c r="E20" s="10">
        <f t="shared" si="0"/>
        <v>161</v>
      </c>
      <c r="F20" s="9">
        <v>0</v>
      </c>
      <c r="G20" s="9">
        <v>161</v>
      </c>
      <c r="H20" s="9">
        <v>0</v>
      </c>
      <c r="I20" s="9">
        <v>0</v>
      </c>
      <c r="J20" s="7">
        <f t="shared" si="1"/>
        <v>161</v>
      </c>
      <c r="K20" s="9">
        <v>161</v>
      </c>
      <c r="L20" s="9">
        <v>0</v>
      </c>
      <c r="M20" s="9">
        <v>0</v>
      </c>
      <c r="N20" s="9">
        <v>0</v>
      </c>
      <c r="O20" s="7">
        <f t="shared" si="2"/>
        <v>161</v>
      </c>
      <c r="P20" s="11" t="s">
        <v>29</v>
      </c>
      <c r="Q20" s="11" t="s">
        <v>60</v>
      </c>
      <c r="R20" s="8" t="s">
        <v>96</v>
      </c>
      <c r="S20" s="12" t="s">
        <v>68</v>
      </c>
    </row>
    <row r="21" spans="2:19" ht="45" x14ac:dyDescent="0.25">
      <c r="B21" s="11" t="s">
        <v>52</v>
      </c>
      <c r="C21" s="15">
        <v>9</v>
      </c>
      <c r="D21" s="15">
        <v>9</v>
      </c>
      <c r="E21" s="10">
        <f t="shared" si="0"/>
        <v>18</v>
      </c>
      <c r="F21" s="9">
        <v>0</v>
      </c>
      <c r="G21" s="9">
        <v>18</v>
      </c>
      <c r="H21" s="9">
        <v>0</v>
      </c>
      <c r="I21" s="9">
        <v>0</v>
      </c>
      <c r="J21" s="7">
        <f t="shared" si="1"/>
        <v>18</v>
      </c>
      <c r="K21" s="9">
        <v>0</v>
      </c>
      <c r="L21" s="9">
        <v>0</v>
      </c>
      <c r="M21" s="9">
        <v>0</v>
      </c>
      <c r="N21" s="9">
        <v>18</v>
      </c>
      <c r="O21" s="7">
        <f t="shared" si="2"/>
        <v>18</v>
      </c>
      <c r="P21" s="11" t="s">
        <v>27</v>
      </c>
      <c r="Q21" s="11" t="s">
        <v>27</v>
      </c>
      <c r="R21" s="8" t="s">
        <v>105</v>
      </c>
      <c r="S21" s="12" t="s">
        <v>81</v>
      </c>
    </row>
    <row r="22" spans="2:19" x14ac:dyDescent="0.25">
      <c r="B22" s="12" t="s">
        <v>88</v>
      </c>
      <c r="C22" s="15">
        <v>10</v>
      </c>
      <c r="D22" s="15">
        <v>14</v>
      </c>
      <c r="E22" s="10">
        <f t="shared" si="0"/>
        <v>24</v>
      </c>
      <c r="F22" s="9">
        <v>0</v>
      </c>
      <c r="G22" s="9"/>
      <c r="H22" s="9">
        <v>24</v>
      </c>
      <c r="I22" s="9">
        <v>0</v>
      </c>
      <c r="J22" s="7">
        <f t="shared" si="1"/>
        <v>24</v>
      </c>
      <c r="K22" s="9">
        <v>0</v>
      </c>
      <c r="L22" s="9">
        <v>0</v>
      </c>
      <c r="M22" s="9">
        <v>0</v>
      </c>
      <c r="N22" s="9">
        <v>24</v>
      </c>
      <c r="O22" s="7">
        <f t="shared" si="2"/>
        <v>24</v>
      </c>
      <c r="P22" s="11" t="s">
        <v>27</v>
      </c>
      <c r="Q22" s="11" t="s">
        <v>27</v>
      </c>
      <c r="R22" s="9" t="s">
        <v>92</v>
      </c>
      <c r="S22" s="12" t="s">
        <v>40</v>
      </c>
    </row>
    <row r="23" spans="2:19" ht="30" x14ac:dyDescent="0.25">
      <c r="B23" s="12" t="s">
        <v>49</v>
      </c>
      <c r="C23" s="15">
        <v>18</v>
      </c>
      <c r="D23" s="15">
        <v>42</v>
      </c>
      <c r="E23" s="10">
        <f t="shared" si="0"/>
        <v>60</v>
      </c>
      <c r="F23" s="9">
        <v>0</v>
      </c>
      <c r="G23" s="9">
        <v>18</v>
      </c>
      <c r="H23" s="9">
        <v>42</v>
      </c>
      <c r="I23" s="9">
        <v>0</v>
      </c>
      <c r="J23" s="7">
        <f t="shared" si="1"/>
        <v>60</v>
      </c>
      <c r="K23" s="9">
        <v>2</v>
      </c>
      <c r="L23" s="9">
        <v>0</v>
      </c>
      <c r="M23" s="9">
        <v>0</v>
      </c>
      <c r="N23" s="9">
        <v>58</v>
      </c>
      <c r="O23" s="7">
        <f t="shared" si="2"/>
        <v>60</v>
      </c>
      <c r="P23" s="11" t="s">
        <v>28</v>
      </c>
      <c r="Q23" s="11" t="s">
        <v>37</v>
      </c>
      <c r="R23" s="8" t="s">
        <v>82</v>
      </c>
      <c r="S23" s="12" t="s">
        <v>69</v>
      </c>
    </row>
    <row r="24" spans="2:19" ht="45" x14ac:dyDescent="0.25">
      <c r="B24" s="11" t="s">
        <v>24</v>
      </c>
      <c r="C24" s="15">
        <v>88</v>
      </c>
      <c r="D24" s="15">
        <v>105</v>
      </c>
      <c r="E24" s="10">
        <f t="shared" si="0"/>
        <v>193</v>
      </c>
      <c r="F24" s="9">
        <v>0</v>
      </c>
      <c r="G24" s="9">
        <v>193</v>
      </c>
      <c r="H24" s="9">
        <v>0</v>
      </c>
      <c r="I24" s="9">
        <v>0</v>
      </c>
      <c r="J24" s="7">
        <f t="shared" si="1"/>
        <v>193</v>
      </c>
      <c r="K24" s="9">
        <v>193</v>
      </c>
      <c r="L24" s="9">
        <v>0</v>
      </c>
      <c r="M24" s="9">
        <v>0</v>
      </c>
      <c r="N24" s="9">
        <v>0</v>
      </c>
      <c r="O24" s="7">
        <f t="shared" si="2"/>
        <v>193</v>
      </c>
      <c r="P24" s="11" t="s">
        <v>29</v>
      </c>
      <c r="Q24" s="11" t="s">
        <v>60</v>
      </c>
      <c r="R24" s="8" t="s">
        <v>96</v>
      </c>
      <c r="S24" s="12" t="s">
        <v>68</v>
      </c>
    </row>
    <row r="25" spans="2:19" x14ac:dyDescent="0.25">
      <c r="B25" s="11" t="s">
        <v>47</v>
      </c>
      <c r="C25" s="15">
        <v>3</v>
      </c>
      <c r="D25" s="15">
        <v>14</v>
      </c>
      <c r="E25" s="10">
        <f t="shared" si="0"/>
        <v>17</v>
      </c>
      <c r="F25" s="9">
        <v>0</v>
      </c>
      <c r="G25" s="9"/>
      <c r="H25" s="9">
        <v>17</v>
      </c>
      <c r="I25" s="9">
        <v>0</v>
      </c>
      <c r="J25" s="7">
        <f t="shared" si="1"/>
        <v>17</v>
      </c>
      <c r="K25" s="9">
        <v>0</v>
      </c>
      <c r="L25" s="9">
        <v>0</v>
      </c>
      <c r="M25" s="9">
        <v>0</v>
      </c>
      <c r="N25" s="9">
        <v>17</v>
      </c>
      <c r="O25" s="7">
        <f t="shared" si="2"/>
        <v>17</v>
      </c>
      <c r="P25" s="11" t="s">
        <v>27</v>
      </c>
      <c r="Q25" s="11" t="s">
        <v>27</v>
      </c>
      <c r="R25" s="9" t="s">
        <v>92</v>
      </c>
      <c r="S25" s="12" t="s">
        <v>40</v>
      </c>
    </row>
    <row r="26" spans="2:19" ht="30" x14ac:dyDescent="0.25">
      <c r="B26" s="11" t="s">
        <v>19</v>
      </c>
      <c r="C26" s="15">
        <v>12</v>
      </c>
      <c r="D26" s="15">
        <v>6</v>
      </c>
      <c r="E26" s="10">
        <f t="shared" si="0"/>
        <v>18</v>
      </c>
      <c r="F26" s="9">
        <v>0</v>
      </c>
      <c r="G26" s="9">
        <v>13</v>
      </c>
      <c r="H26" s="9">
        <v>5</v>
      </c>
      <c r="I26" s="9">
        <v>0</v>
      </c>
      <c r="J26" s="7">
        <f t="shared" si="1"/>
        <v>18</v>
      </c>
      <c r="K26" s="9">
        <v>0</v>
      </c>
      <c r="L26" s="9">
        <v>0</v>
      </c>
      <c r="M26" s="9">
        <v>0</v>
      </c>
      <c r="N26" s="9">
        <v>18</v>
      </c>
      <c r="O26" s="7">
        <f t="shared" si="2"/>
        <v>18</v>
      </c>
      <c r="P26" s="11" t="s">
        <v>27</v>
      </c>
      <c r="Q26" s="11" t="s">
        <v>27</v>
      </c>
      <c r="R26" s="8" t="s">
        <v>76</v>
      </c>
      <c r="S26" s="12" t="s">
        <v>70</v>
      </c>
    </row>
    <row r="27" spans="2:19" ht="30" x14ac:dyDescent="0.25">
      <c r="B27" s="11" t="s">
        <v>24</v>
      </c>
      <c r="C27" s="15">
        <v>217</v>
      </c>
      <c r="D27" s="15">
        <v>101</v>
      </c>
      <c r="E27" s="10">
        <f t="shared" si="0"/>
        <v>318</v>
      </c>
      <c r="F27" s="9">
        <v>0</v>
      </c>
      <c r="G27" s="9">
        <v>318</v>
      </c>
      <c r="H27" s="9">
        <v>0</v>
      </c>
      <c r="I27" s="9">
        <v>0</v>
      </c>
      <c r="J27" s="7">
        <f t="shared" si="1"/>
        <v>318</v>
      </c>
      <c r="K27" s="9">
        <v>0</v>
      </c>
      <c r="L27" s="9">
        <v>0</v>
      </c>
      <c r="M27" s="9">
        <v>0</v>
      </c>
      <c r="N27" s="9">
        <v>318</v>
      </c>
      <c r="O27" s="7">
        <f t="shared" si="2"/>
        <v>318</v>
      </c>
      <c r="P27" s="11" t="s">
        <v>27</v>
      </c>
      <c r="Q27" s="11" t="s">
        <v>38</v>
      </c>
      <c r="R27" s="8" t="s">
        <v>97</v>
      </c>
      <c r="S27" s="12" t="s">
        <v>71</v>
      </c>
    </row>
    <row r="28" spans="2:19" x14ac:dyDescent="0.25">
      <c r="B28" s="11" t="s">
        <v>53</v>
      </c>
      <c r="C28" s="15">
        <v>0</v>
      </c>
      <c r="D28" s="15">
        <v>15</v>
      </c>
      <c r="E28" s="10">
        <f t="shared" si="0"/>
        <v>15</v>
      </c>
      <c r="F28" s="9">
        <v>0</v>
      </c>
      <c r="G28" s="9"/>
      <c r="H28" s="9">
        <v>15</v>
      </c>
      <c r="I28" s="9">
        <v>0</v>
      </c>
      <c r="J28" s="7">
        <f t="shared" si="1"/>
        <v>15</v>
      </c>
      <c r="K28" s="9">
        <v>0</v>
      </c>
      <c r="L28" s="9">
        <v>0</v>
      </c>
      <c r="M28" s="9">
        <v>0</v>
      </c>
      <c r="N28" s="9">
        <v>15</v>
      </c>
      <c r="O28" s="7">
        <f t="shared" si="2"/>
        <v>15</v>
      </c>
      <c r="P28" s="11" t="s">
        <v>31</v>
      </c>
      <c r="Q28" s="11" t="s">
        <v>36</v>
      </c>
      <c r="R28" s="8" t="s">
        <v>41</v>
      </c>
      <c r="S28" s="11" t="s">
        <v>41</v>
      </c>
    </row>
    <row r="29" spans="2:19" ht="30" x14ac:dyDescent="0.25">
      <c r="B29" s="11" t="s">
        <v>52</v>
      </c>
      <c r="C29" s="15">
        <v>13</v>
      </c>
      <c r="D29" s="15">
        <v>17</v>
      </c>
      <c r="E29" s="10">
        <f t="shared" si="0"/>
        <v>30</v>
      </c>
      <c r="F29" s="9">
        <v>0</v>
      </c>
      <c r="G29" s="9">
        <v>15</v>
      </c>
      <c r="H29" s="9">
        <v>15</v>
      </c>
      <c r="I29" s="9">
        <v>0</v>
      </c>
      <c r="J29" s="7">
        <f t="shared" si="1"/>
        <v>30</v>
      </c>
      <c r="K29" s="9">
        <v>30</v>
      </c>
      <c r="L29" s="9">
        <v>0</v>
      </c>
      <c r="M29" s="9">
        <v>0</v>
      </c>
      <c r="N29" s="9">
        <v>0</v>
      </c>
      <c r="O29" s="7">
        <f t="shared" si="2"/>
        <v>30</v>
      </c>
      <c r="P29" s="11" t="s">
        <v>31</v>
      </c>
      <c r="Q29" s="11" t="s">
        <v>35</v>
      </c>
      <c r="R29" s="8" t="s">
        <v>83</v>
      </c>
      <c r="S29" s="12" t="s">
        <v>72</v>
      </c>
    </row>
    <row r="30" spans="2:19" ht="30" x14ac:dyDescent="0.25">
      <c r="B30" s="12" t="s">
        <v>25</v>
      </c>
      <c r="C30" s="15">
        <v>0</v>
      </c>
      <c r="D30" s="15">
        <v>17</v>
      </c>
      <c r="E30" s="10">
        <f t="shared" si="0"/>
        <v>17</v>
      </c>
      <c r="F30" s="9">
        <v>0</v>
      </c>
      <c r="G30" s="9">
        <v>7</v>
      </c>
      <c r="H30" s="9">
        <v>7</v>
      </c>
      <c r="I30" s="9">
        <v>3</v>
      </c>
      <c r="J30" s="7">
        <f t="shared" si="1"/>
        <v>17</v>
      </c>
      <c r="K30" s="9">
        <v>0</v>
      </c>
      <c r="L30" s="9">
        <v>0</v>
      </c>
      <c r="M30" s="9">
        <v>0</v>
      </c>
      <c r="N30" s="9">
        <v>17</v>
      </c>
      <c r="O30" s="7">
        <f t="shared" si="2"/>
        <v>17</v>
      </c>
      <c r="P30" s="11" t="s">
        <v>27</v>
      </c>
      <c r="Q30" s="11" t="s">
        <v>33</v>
      </c>
      <c r="R30" s="8" t="s">
        <v>33</v>
      </c>
      <c r="S30" s="12" t="s">
        <v>73</v>
      </c>
    </row>
    <row r="31" spans="2:19" ht="60" x14ac:dyDescent="0.25">
      <c r="B31" s="12" t="s">
        <v>90</v>
      </c>
      <c r="C31" s="15">
        <v>0</v>
      </c>
      <c r="D31" s="15">
        <v>27</v>
      </c>
      <c r="E31" s="10">
        <f t="shared" si="0"/>
        <v>27</v>
      </c>
      <c r="F31" s="9">
        <v>0</v>
      </c>
      <c r="G31" s="9">
        <v>0</v>
      </c>
      <c r="H31" s="9">
        <v>27</v>
      </c>
      <c r="I31" s="9">
        <v>0</v>
      </c>
      <c r="J31" s="7">
        <f t="shared" si="1"/>
        <v>27</v>
      </c>
      <c r="K31" s="9">
        <v>0</v>
      </c>
      <c r="L31" s="9">
        <v>0</v>
      </c>
      <c r="M31" s="9">
        <v>0</v>
      </c>
      <c r="N31" s="9">
        <v>27</v>
      </c>
      <c r="O31" s="7">
        <f t="shared" si="2"/>
        <v>27</v>
      </c>
      <c r="P31" s="11" t="s">
        <v>27</v>
      </c>
      <c r="Q31" s="11" t="s">
        <v>38</v>
      </c>
      <c r="R31" s="8" t="s">
        <v>45</v>
      </c>
      <c r="S31" s="12" t="s">
        <v>42</v>
      </c>
    </row>
    <row r="32" spans="2:19" ht="30" x14ac:dyDescent="0.25">
      <c r="B32" s="11" t="s">
        <v>24</v>
      </c>
      <c r="C32" s="15">
        <v>150</v>
      </c>
      <c r="D32" s="15">
        <v>150</v>
      </c>
      <c r="E32" s="10">
        <f t="shared" si="0"/>
        <v>300</v>
      </c>
      <c r="F32" s="9">
        <v>0</v>
      </c>
      <c r="G32" s="9">
        <v>300</v>
      </c>
      <c r="H32" s="9">
        <v>0</v>
      </c>
      <c r="I32" s="9">
        <v>0</v>
      </c>
      <c r="J32" s="7">
        <f t="shared" si="1"/>
        <v>300</v>
      </c>
      <c r="K32" s="9">
        <v>150</v>
      </c>
      <c r="L32" s="9">
        <v>0</v>
      </c>
      <c r="M32" s="9">
        <v>0</v>
      </c>
      <c r="N32" s="9">
        <v>150</v>
      </c>
      <c r="O32" s="7">
        <f t="shared" si="2"/>
        <v>300</v>
      </c>
      <c r="P32" s="11" t="s">
        <v>31</v>
      </c>
      <c r="Q32" s="11" t="s">
        <v>61</v>
      </c>
      <c r="R32" s="8" t="s">
        <v>84</v>
      </c>
      <c r="S32" s="12" t="s">
        <v>74</v>
      </c>
    </row>
    <row r="33" spans="2:19" ht="45" x14ac:dyDescent="0.25">
      <c r="B33" s="12" t="s">
        <v>24</v>
      </c>
      <c r="C33" s="15">
        <v>34</v>
      </c>
      <c r="D33" s="15">
        <v>25</v>
      </c>
      <c r="E33" s="10">
        <f t="shared" si="0"/>
        <v>59</v>
      </c>
      <c r="F33" s="9">
        <v>0</v>
      </c>
      <c r="G33" s="9">
        <v>59</v>
      </c>
      <c r="H33" s="9">
        <v>0</v>
      </c>
      <c r="I33" s="9">
        <v>0</v>
      </c>
      <c r="J33" s="7">
        <f t="shared" si="1"/>
        <v>59</v>
      </c>
      <c r="K33" s="9">
        <v>59</v>
      </c>
      <c r="L33" s="9">
        <v>0</v>
      </c>
      <c r="M33" s="9">
        <v>0</v>
      </c>
      <c r="N33" s="9">
        <v>0</v>
      </c>
      <c r="O33" s="7">
        <f t="shared" si="2"/>
        <v>59</v>
      </c>
      <c r="P33" s="11" t="s">
        <v>29</v>
      </c>
      <c r="Q33" s="11" t="s">
        <v>62</v>
      </c>
      <c r="R33" s="8" t="s">
        <v>98</v>
      </c>
      <c r="S33" s="12" t="s">
        <v>98</v>
      </c>
    </row>
    <row r="34" spans="2:19" x14ac:dyDescent="0.25">
      <c r="B34" s="12" t="s">
        <v>88</v>
      </c>
      <c r="C34" s="15">
        <v>4</v>
      </c>
      <c r="D34" s="15">
        <v>13</v>
      </c>
      <c r="E34" s="10">
        <f t="shared" si="0"/>
        <v>17</v>
      </c>
      <c r="F34" s="9">
        <v>0</v>
      </c>
      <c r="G34" s="9">
        <v>0</v>
      </c>
      <c r="H34" s="9">
        <v>17</v>
      </c>
      <c r="I34" s="9">
        <v>0</v>
      </c>
      <c r="J34" s="7">
        <f t="shared" si="1"/>
        <v>17</v>
      </c>
      <c r="K34" s="9">
        <v>0</v>
      </c>
      <c r="L34" s="9">
        <v>0</v>
      </c>
      <c r="M34" s="9">
        <v>0</v>
      </c>
      <c r="N34" s="9">
        <v>17</v>
      </c>
      <c r="O34" s="7">
        <f t="shared" si="2"/>
        <v>17</v>
      </c>
      <c r="P34" s="12" t="s">
        <v>27</v>
      </c>
      <c r="Q34" s="11" t="s">
        <v>27</v>
      </c>
      <c r="R34" s="9" t="s">
        <v>92</v>
      </c>
      <c r="S34" s="12" t="s">
        <v>40</v>
      </c>
    </row>
    <row r="35" spans="2:19" ht="30" x14ac:dyDescent="0.25">
      <c r="B35" s="11" t="s">
        <v>21</v>
      </c>
      <c r="C35" s="15">
        <v>360</v>
      </c>
      <c r="D35" s="15">
        <v>290</v>
      </c>
      <c r="E35" s="10">
        <f t="shared" si="0"/>
        <v>650</v>
      </c>
      <c r="F35" s="9">
        <v>0</v>
      </c>
      <c r="G35" s="9">
        <v>650</v>
      </c>
      <c r="H35" s="9">
        <v>0</v>
      </c>
      <c r="I35" s="9">
        <v>0</v>
      </c>
      <c r="J35" s="7">
        <f t="shared" si="1"/>
        <v>650</v>
      </c>
      <c r="K35" s="9">
        <v>0</v>
      </c>
      <c r="L35" s="9">
        <v>0</v>
      </c>
      <c r="M35" s="9">
        <v>0</v>
      </c>
      <c r="N35" s="9">
        <v>650</v>
      </c>
      <c r="O35" s="7">
        <f t="shared" si="2"/>
        <v>650</v>
      </c>
      <c r="P35" s="11" t="s">
        <v>26</v>
      </c>
      <c r="Q35" s="11" t="s">
        <v>63</v>
      </c>
      <c r="R35" s="8" t="s">
        <v>85</v>
      </c>
      <c r="S35" s="12" t="s">
        <v>93</v>
      </c>
    </row>
    <row r="36" spans="2:19" ht="30" x14ac:dyDescent="0.25">
      <c r="B36" s="11" t="s">
        <v>19</v>
      </c>
      <c r="C36" s="15">
        <v>13</v>
      </c>
      <c r="D36" s="15">
        <v>22</v>
      </c>
      <c r="E36" s="10">
        <f t="shared" si="0"/>
        <v>35</v>
      </c>
      <c r="F36" s="9">
        <v>0</v>
      </c>
      <c r="G36" s="9">
        <v>6</v>
      </c>
      <c r="H36" s="9">
        <v>29</v>
      </c>
      <c r="I36" s="9">
        <v>0</v>
      </c>
      <c r="J36" s="7">
        <f t="shared" si="1"/>
        <v>35</v>
      </c>
      <c r="K36" s="9">
        <v>1</v>
      </c>
      <c r="L36" s="9">
        <v>0</v>
      </c>
      <c r="M36" s="9">
        <v>0</v>
      </c>
      <c r="N36" s="9">
        <v>34</v>
      </c>
      <c r="O36" s="7">
        <f t="shared" si="2"/>
        <v>35</v>
      </c>
      <c r="P36" s="11" t="s">
        <v>27</v>
      </c>
      <c r="Q36" s="11" t="s">
        <v>27</v>
      </c>
      <c r="R36" s="8" t="s">
        <v>76</v>
      </c>
      <c r="S36" s="12" t="s">
        <v>70</v>
      </c>
    </row>
    <row r="37" spans="2:19" ht="45" x14ac:dyDescent="0.25">
      <c r="B37" s="11" t="s">
        <v>23</v>
      </c>
      <c r="C37" s="15">
        <v>52</v>
      </c>
      <c r="D37" s="15">
        <v>93</v>
      </c>
      <c r="E37" s="10">
        <f t="shared" si="0"/>
        <v>145</v>
      </c>
      <c r="F37" s="9">
        <v>0</v>
      </c>
      <c r="G37" s="9">
        <v>36</v>
      </c>
      <c r="H37" s="9">
        <v>106</v>
      </c>
      <c r="I37" s="9">
        <v>3</v>
      </c>
      <c r="J37" s="7">
        <f t="shared" si="1"/>
        <v>145</v>
      </c>
      <c r="K37" s="9">
        <v>17</v>
      </c>
      <c r="L37" s="9">
        <v>1</v>
      </c>
      <c r="M37" s="9">
        <v>0</v>
      </c>
      <c r="N37" s="9">
        <v>127</v>
      </c>
      <c r="O37" s="7">
        <f t="shared" si="2"/>
        <v>145</v>
      </c>
      <c r="P37" s="11" t="s">
        <v>27</v>
      </c>
      <c r="Q37" s="11" t="s">
        <v>27</v>
      </c>
      <c r="R37" s="9" t="s">
        <v>92</v>
      </c>
      <c r="S37" s="12" t="s">
        <v>75</v>
      </c>
    </row>
    <row r="38" spans="2:19" x14ac:dyDescent="0.25">
      <c r="B38" s="12" t="s">
        <v>55</v>
      </c>
      <c r="C38" s="15">
        <v>12</v>
      </c>
      <c r="D38" s="15">
        <v>9</v>
      </c>
      <c r="E38" s="10">
        <f t="shared" si="0"/>
        <v>21</v>
      </c>
      <c r="F38" s="9">
        <v>0</v>
      </c>
      <c r="G38" s="9">
        <v>0</v>
      </c>
      <c r="H38" s="9">
        <v>21</v>
      </c>
      <c r="I38" s="9">
        <v>0</v>
      </c>
      <c r="J38" s="7">
        <f t="shared" si="1"/>
        <v>21</v>
      </c>
      <c r="K38" s="9">
        <v>0</v>
      </c>
      <c r="L38" s="9">
        <v>0</v>
      </c>
      <c r="M38" s="9">
        <v>0</v>
      </c>
      <c r="N38" s="9">
        <v>21</v>
      </c>
      <c r="O38" s="7">
        <f t="shared" si="2"/>
        <v>21</v>
      </c>
      <c r="P38" s="11" t="s">
        <v>27</v>
      </c>
      <c r="Q38" s="11" t="s">
        <v>27</v>
      </c>
      <c r="R38" s="9" t="s">
        <v>92</v>
      </c>
      <c r="S38" s="12" t="s">
        <v>40</v>
      </c>
    </row>
    <row r="39" spans="2:19" ht="30" x14ac:dyDescent="0.25">
      <c r="B39" s="11" t="s">
        <v>19</v>
      </c>
      <c r="C39" s="15">
        <v>22</v>
      </c>
      <c r="D39" s="15">
        <v>13</v>
      </c>
      <c r="E39" s="10">
        <f t="shared" si="0"/>
        <v>35</v>
      </c>
      <c r="F39" s="9">
        <v>0</v>
      </c>
      <c r="G39" s="9">
        <v>22</v>
      </c>
      <c r="H39" s="9">
        <v>13</v>
      </c>
      <c r="I39" s="9">
        <v>0</v>
      </c>
      <c r="J39" s="7">
        <f t="shared" si="1"/>
        <v>35</v>
      </c>
      <c r="K39" s="9">
        <v>0</v>
      </c>
      <c r="L39" s="9">
        <v>0</v>
      </c>
      <c r="M39" s="9">
        <v>0</v>
      </c>
      <c r="N39" s="9">
        <v>35</v>
      </c>
      <c r="O39" s="7">
        <f t="shared" si="2"/>
        <v>35</v>
      </c>
      <c r="P39" s="11" t="s">
        <v>27</v>
      </c>
      <c r="Q39" s="11" t="s">
        <v>27</v>
      </c>
      <c r="R39" s="8" t="s">
        <v>76</v>
      </c>
      <c r="S39" s="12" t="s">
        <v>70</v>
      </c>
    </row>
    <row r="40" spans="2:19" ht="45" x14ac:dyDescent="0.25">
      <c r="B40" s="12" t="s">
        <v>22</v>
      </c>
      <c r="C40" s="15">
        <v>46</v>
      </c>
      <c r="D40" s="15">
        <v>58</v>
      </c>
      <c r="E40" s="10">
        <f t="shared" si="0"/>
        <v>104</v>
      </c>
      <c r="F40" s="9">
        <v>0</v>
      </c>
      <c r="G40" s="9">
        <v>104</v>
      </c>
      <c r="H40" s="9">
        <v>0</v>
      </c>
      <c r="I40" s="9">
        <v>0</v>
      </c>
      <c r="J40" s="7">
        <f t="shared" si="1"/>
        <v>104</v>
      </c>
      <c r="K40" s="9">
        <v>104</v>
      </c>
      <c r="L40" s="9">
        <v>0</v>
      </c>
      <c r="M40" s="9">
        <v>0</v>
      </c>
      <c r="N40" s="9">
        <v>0</v>
      </c>
      <c r="O40" s="7">
        <f t="shared" si="2"/>
        <v>104</v>
      </c>
      <c r="P40" s="11" t="s">
        <v>29</v>
      </c>
      <c r="Q40" s="11" t="s">
        <v>60</v>
      </c>
      <c r="R40" s="8" t="s">
        <v>77</v>
      </c>
      <c r="S40" s="12" t="s">
        <v>104</v>
      </c>
    </row>
    <row r="41" spans="2:19" ht="60" x14ac:dyDescent="0.25">
      <c r="B41" s="11" t="s">
        <v>54</v>
      </c>
      <c r="C41" s="15">
        <v>0</v>
      </c>
      <c r="D41" s="15">
        <v>26</v>
      </c>
      <c r="E41" s="10">
        <f t="shared" si="0"/>
        <v>26</v>
      </c>
      <c r="F41" s="9">
        <v>0</v>
      </c>
      <c r="G41" s="9">
        <v>0</v>
      </c>
      <c r="H41" s="9">
        <v>23</v>
      </c>
      <c r="I41" s="9">
        <v>3</v>
      </c>
      <c r="J41" s="7">
        <f t="shared" si="1"/>
        <v>26</v>
      </c>
      <c r="K41" s="9">
        <v>0</v>
      </c>
      <c r="L41" s="9">
        <v>0</v>
      </c>
      <c r="M41" s="9">
        <v>0</v>
      </c>
      <c r="N41" s="9">
        <v>26</v>
      </c>
      <c r="O41" s="7">
        <f t="shared" si="2"/>
        <v>26</v>
      </c>
      <c r="P41" s="11" t="s">
        <v>27</v>
      </c>
      <c r="Q41" s="11" t="s">
        <v>38</v>
      </c>
      <c r="R41" s="8" t="s">
        <v>45</v>
      </c>
      <c r="S41" s="12" t="s">
        <v>42</v>
      </c>
    </row>
    <row r="42" spans="2:19" x14ac:dyDescent="0.25">
      <c r="B42" s="12" t="s">
        <v>55</v>
      </c>
      <c r="C42" s="15">
        <v>16</v>
      </c>
      <c r="D42" s="15">
        <v>8</v>
      </c>
      <c r="E42" s="10">
        <f t="shared" si="0"/>
        <v>24</v>
      </c>
      <c r="F42" s="9">
        <v>0</v>
      </c>
      <c r="G42" s="9">
        <v>0</v>
      </c>
      <c r="H42" s="9">
        <v>24</v>
      </c>
      <c r="I42" s="9">
        <v>0</v>
      </c>
      <c r="J42" s="7">
        <f t="shared" si="1"/>
        <v>24</v>
      </c>
      <c r="K42" s="9">
        <v>0</v>
      </c>
      <c r="L42" s="9">
        <v>0</v>
      </c>
      <c r="M42" s="9">
        <v>0</v>
      </c>
      <c r="N42" s="9">
        <v>24</v>
      </c>
      <c r="O42" s="7">
        <f t="shared" si="2"/>
        <v>24</v>
      </c>
      <c r="P42" s="11" t="s">
        <v>27</v>
      </c>
      <c r="Q42" s="11" t="s">
        <v>27</v>
      </c>
      <c r="R42" s="9" t="s">
        <v>92</v>
      </c>
      <c r="S42" s="12" t="s">
        <v>40</v>
      </c>
    </row>
    <row r="43" spans="2:19" x14ac:dyDescent="0.25">
      <c r="B43" s="11" t="s">
        <v>20</v>
      </c>
      <c r="C43" s="15">
        <v>0</v>
      </c>
      <c r="D43" s="15">
        <v>6</v>
      </c>
      <c r="E43" s="10">
        <f t="shared" si="0"/>
        <v>6</v>
      </c>
      <c r="F43" s="9">
        <v>0</v>
      </c>
      <c r="G43" s="9">
        <v>0</v>
      </c>
      <c r="H43" s="9">
        <v>6</v>
      </c>
      <c r="I43" s="9">
        <v>0</v>
      </c>
      <c r="J43" s="7">
        <f t="shared" si="1"/>
        <v>6</v>
      </c>
      <c r="K43" s="9">
        <v>0</v>
      </c>
      <c r="L43" s="9">
        <v>0</v>
      </c>
      <c r="M43" s="9">
        <v>0</v>
      </c>
      <c r="N43" s="9">
        <v>6</v>
      </c>
      <c r="O43" s="7">
        <f t="shared" si="2"/>
        <v>6</v>
      </c>
      <c r="P43" s="11" t="s">
        <v>32</v>
      </c>
      <c r="Q43" s="11" t="s">
        <v>91</v>
      </c>
      <c r="R43" s="9" t="s">
        <v>103</v>
      </c>
      <c r="S43" s="12" t="s">
        <v>103</v>
      </c>
    </row>
    <row r="44" spans="2:19" ht="18.75" x14ac:dyDescent="0.3">
      <c r="C44" s="18" t="s">
        <v>99</v>
      </c>
      <c r="D44" s="18" t="s">
        <v>99</v>
      </c>
      <c r="E44" s="19" t="s">
        <v>99</v>
      </c>
      <c r="F44" s="20" t="s">
        <v>99</v>
      </c>
      <c r="G44" s="20" t="s">
        <v>99</v>
      </c>
      <c r="H44" s="20" t="s">
        <v>99</v>
      </c>
      <c r="I44" s="20" t="s">
        <v>99</v>
      </c>
      <c r="J44" s="21" t="s">
        <v>99</v>
      </c>
      <c r="K44" s="20" t="s">
        <v>99</v>
      </c>
      <c r="L44" s="20" t="s">
        <v>99</v>
      </c>
      <c r="M44" s="20" t="s">
        <v>99</v>
      </c>
      <c r="N44" s="20" t="s">
        <v>99</v>
      </c>
      <c r="O44" s="21" t="s">
        <v>99</v>
      </c>
    </row>
  </sheetData>
  <autoFilter ref="B4:S4" xr:uid="{51A665B0-E264-4B0D-B48F-E1FD4F1CCE66}"/>
  <pageMargins left="0.33" right="0.28000000000000003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2024-06-14T15:47:08Z</cp:lastPrinted>
  <dcterms:created xsi:type="dcterms:W3CDTF">2023-11-13T18:19:55Z</dcterms:created>
  <dcterms:modified xsi:type="dcterms:W3CDTF">2024-09-19T21:43:35Z</dcterms:modified>
</cp:coreProperties>
</file>