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jcumes\Desktop\CAPACITACIÓN 2026\DATOS ABIERTOS\"/>
    </mc:Choice>
  </mc:AlternateContent>
  <xr:revisionPtr revIDLastSave="0" documentId="13_ncr:1_{ADC00F1B-80E0-4642-B5E5-8E435744A18C}" xr6:coauthVersionLast="36" xr6:coauthVersionMax="36" xr10:uidLastSave="{00000000-0000-0000-0000-000000000000}"/>
  <bookViews>
    <workbookView xWindow="0" yWindow="0" windowWidth="13890" windowHeight="12075" xr2:uid="{4D2A8577-7630-47E0-B230-277F2E00438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8" i="1" l="1"/>
  <c r="J38" i="1"/>
  <c r="E38" i="1"/>
  <c r="E34" i="1"/>
  <c r="J34" i="1"/>
  <c r="O34" i="1"/>
  <c r="E35" i="1"/>
  <c r="J35" i="1"/>
  <c r="O35" i="1"/>
  <c r="E36" i="1"/>
  <c r="J36" i="1"/>
  <c r="O36" i="1"/>
  <c r="E37" i="1"/>
  <c r="J37" i="1"/>
  <c r="O37" i="1"/>
  <c r="E15" i="1"/>
  <c r="J15" i="1"/>
  <c r="O15" i="1"/>
  <c r="E16" i="1"/>
  <c r="J16" i="1"/>
  <c r="O16" i="1"/>
  <c r="E17" i="1"/>
  <c r="J17" i="1"/>
  <c r="O17" i="1"/>
  <c r="E18" i="1"/>
  <c r="J18" i="1"/>
  <c r="O18" i="1"/>
  <c r="E19" i="1"/>
  <c r="J19" i="1"/>
  <c r="O19" i="1"/>
  <c r="E20" i="1"/>
  <c r="J20" i="1"/>
  <c r="O20" i="1"/>
  <c r="E21" i="1"/>
  <c r="J21" i="1"/>
  <c r="O21" i="1"/>
  <c r="E22" i="1"/>
  <c r="J22" i="1"/>
  <c r="O22" i="1"/>
  <c r="E23" i="1"/>
  <c r="J23" i="1"/>
  <c r="O23" i="1"/>
  <c r="E24" i="1"/>
  <c r="J24" i="1"/>
  <c r="O24" i="1"/>
  <c r="E25" i="1"/>
  <c r="J25" i="1"/>
  <c r="O25" i="1"/>
  <c r="E26" i="1"/>
  <c r="J26" i="1"/>
  <c r="O26" i="1"/>
  <c r="E27" i="1"/>
  <c r="J27" i="1"/>
  <c r="O27" i="1"/>
  <c r="E28" i="1"/>
  <c r="J28" i="1"/>
  <c r="O28" i="1"/>
  <c r="E29" i="1"/>
  <c r="J29" i="1"/>
  <c r="O29" i="1"/>
  <c r="E30" i="1"/>
  <c r="J30" i="1"/>
  <c r="O30" i="1"/>
  <c r="E31" i="1"/>
  <c r="J31" i="1"/>
  <c r="O31" i="1"/>
  <c r="E32" i="1"/>
  <c r="J32" i="1"/>
  <c r="O32" i="1"/>
  <c r="E33" i="1"/>
  <c r="J33" i="1"/>
  <c r="O33" i="1"/>
  <c r="E39" i="1"/>
  <c r="J39" i="1"/>
  <c r="O39" i="1"/>
  <c r="E13" i="1"/>
  <c r="J13" i="1"/>
  <c r="O13" i="1"/>
  <c r="E11" i="1"/>
  <c r="J11" i="1"/>
  <c r="O11" i="1"/>
  <c r="J7" i="1"/>
  <c r="O7" i="1"/>
  <c r="J8" i="1"/>
  <c r="O8" i="1"/>
  <c r="J9" i="1"/>
  <c r="O9" i="1"/>
  <c r="J10" i="1"/>
  <c r="O10" i="1"/>
  <c r="E7" i="1"/>
  <c r="E8" i="1"/>
  <c r="E9" i="1"/>
  <c r="E10" i="1"/>
  <c r="O14" i="1" l="1"/>
  <c r="J14" i="1"/>
  <c r="J12" i="1"/>
  <c r="J5" i="1"/>
  <c r="J6" i="1"/>
  <c r="E5" i="1"/>
  <c r="E6" i="1"/>
  <c r="E12" i="1"/>
  <c r="E14" i="1"/>
  <c r="O5" i="1"/>
  <c r="O6" i="1"/>
  <c r="O12" i="1"/>
  <c r="D40" i="1" l="1"/>
  <c r="F40" i="1"/>
  <c r="G40" i="1"/>
  <c r="H40" i="1"/>
  <c r="I40" i="1"/>
  <c r="K40" i="1"/>
  <c r="L40" i="1"/>
  <c r="M40" i="1"/>
  <c r="N40" i="1"/>
  <c r="C40" i="1"/>
  <c r="E40" i="1" l="1"/>
  <c r="J40" i="1"/>
  <c r="O40" i="1" l="1"/>
</calcChain>
</file>

<file path=xl/sharedStrings.xml><?xml version="1.0" encoding="utf-8"?>
<sst xmlns="http://schemas.openxmlformats.org/spreadsheetml/2006/main" count="197" uniqueCount="95">
  <si>
    <t xml:space="preserve">MINISTERIO DE GOBERNACIÓN </t>
  </si>
  <si>
    <t>UNIDAD PARA LA PREVENCIÓN COMUNITARIA DE LA VIOLENCIA -UPCV-</t>
  </si>
  <si>
    <t xml:space="preserve">TIPO DE ACTIVIDAD </t>
  </si>
  <si>
    <t xml:space="preserve">ACCIÓN EN PREVENCIÓN DE VIOLENCIA </t>
  </si>
  <si>
    <t>Hombre</t>
  </si>
  <si>
    <t>Mujer</t>
  </si>
  <si>
    <t>TOTAL</t>
  </si>
  <si>
    <t>0 a menores de 13 años</t>
  </si>
  <si>
    <t>13-30 años (Juventud)</t>
  </si>
  <si>
    <t>Mayores de 30 a  60 años</t>
  </si>
  <si>
    <t>Mayores de 60 años (Tercera edad)</t>
  </si>
  <si>
    <t>Maya</t>
  </si>
  <si>
    <t>Xinka</t>
  </si>
  <si>
    <t>Garífuna</t>
  </si>
  <si>
    <t>Otro</t>
  </si>
  <si>
    <t>DEPARTAMENTO</t>
  </si>
  <si>
    <t>MUNICIPIO</t>
  </si>
  <si>
    <t xml:space="preserve">DIRECCIÓN </t>
  </si>
  <si>
    <t xml:space="preserve">NOMBRE DEL LUGAR INTERVENIDO </t>
  </si>
  <si>
    <t>Guatemala</t>
  </si>
  <si>
    <t>Unidad para la Prevención Comunitaria de la Violencia</t>
  </si>
  <si>
    <t>Violencia contra la mujer en sus diferentes manifestaciones</t>
  </si>
  <si>
    <t>Suchitepéquez</t>
  </si>
  <si>
    <t>Participación Ciudadana</t>
  </si>
  <si>
    <t>Seguridad Ciudadana</t>
  </si>
  <si>
    <t>TOTALES</t>
  </si>
  <si>
    <t>San Gabriel</t>
  </si>
  <si>
    <t>Sololá</t>
  </si>
  <si>
    <t>Santa Lucía Utatlán</t>
  </si>
  <si>
    <t>Jutiapa</t>
  </si>
  <si>
    <t>Chimaltenango</t>
  </si>
  <si>
    <t>salón municipal</t>
  </si>
  <si>
    <t>Izabal</t>
  </si>
  <si>
    <t>Puerto Barrios</t>
  </si>
  <si>
    <t>Comisaría 61-1</t>
  </si>
  <si>
    <t>Municipalidad</t>
  </si>
  <si>
    <t>San Francisco Zapotitlán</t>
  </si>
  <si>
    <t>Río Negro, Aldea San José</t>
  </si>
  <si>
    <t>San José Panám</t>
  </si>
  <si>
    <t>Caserío San Rafael Boujillá, sector La Joya</t>
  </si>
  <si>
    <t>Huehuetenango</t>
  </si>
  <si>
    <t>Chiantla</t>
  </si>
  <si>
    <t>Nahualá</t>
  </si>
  <si>
    <t>Caserío Xeabaj Santa Rita</t>
  </si>
  <si>
    <t>Retalhuleu</t>
  </si>
  <si>
    <t>San Sebastián</t>
  </si>
  <si>
    <t>Cantón Xulá, sector Úrsula</t>
  </si>
  <si>
    <t>Participación y Seguridad Ciudadana</t>
  </si>
  <si>
    <t>Oficina información pública</t>
  </si>
  <si>
    <t>Petén</t>
  </si>
  <si>
    <t xml:space="preserve">San José  </t>
  </si>
  <si>
    <t>San José</t>
  </si>
  <si>
    <t xml:space="preserve">San Francisco  </t>
  </si>
  <si>
    <t>San Francisco</t>
  </si>
  <si>
    <t>Barrio El Progreso</t>
  </si>
  <si>
    <t>Cantón Nueva Jerusalén</t>
  </si>
  <si>
    <t>Cantón San Jorge</t>
  </si>
  <si>
    <t>Responsabilidad Parental</t>
  </si>
  <si>
    <t>Santa Rosa</t>
  </si>
  <si>
    <t>Pueblo Nuevo Viñas</t>
  </si>
  <si>
    <t>Ciénaga Grande</t>
  </si>
  <si>
    <t>Conguaco</t>
  </si>
  <si>
    <t>Barrio El Centro</t>
  </si>
  <si>
    <t>Aldea El Novillero</t>
  </si>
  <si>
    <t>Santa Cruz Naranjo</t>
  </si>
  <si>
    <t>Aldea Potrerillos</t>
  </si>
  <si>
    <t>Escuintla</t>
  </si>
  <si>
    <t>Guanagazapa</t>
  </si>
  <si>
    <t>Caserío El Manantial</t>
  </si>
  <si>
    <t>San Felipe</t>
  </si>
  <si>
    <t>Caserío San Pedro</t>
  </si>
  <si>
    <t>Buen Uso de las Redes Sociales</t>
  </si>
  <si>
    <t xml:space="preserve">San Francisco </t>
  </si>
  <si>
    <t>San José Chacayá</t>
  </si>
  <si>
    <t>Caserío Las Minas</t>
  </si>
  <si>
    <t>Prevención de la Violencia contra la Niñez</t>
  </si>
  <si>
    <t>Prevención de la Violencia contra la Niñez y Adolescencia</t>
  </si>
  <si>
    <t>Centro Estudiantil Ciénaga Grande</t>
  </si>
  <si>
    <t>Aguacatán</t>
  </si>
  <si>
    <t>Centro de salud</t>
  </si>
  <si>
    <t>Aldea Llano del Coyote</t>
  </si>
  <si>
    <t>Prevención de la Violencia y tipos de violencia</t>
  </si>
  <si>
    <t>Prevención de la Violencia, primeras señales de violencia</t>
  </si>
  <si>
    <t>Iglesia Colonia Las Colinas</t>
  </si>
  <si>
    <t>casa presidenta COCOPRE</t>
  </si>
  <si>
    <t>casa presidenta mujeres emprendedoras</t>
  </si>
  <si>
    <t xml:space="preserve">Prevengamos las extorsiones, diferentes señales de violencia, violencia contra la mujer </t>
  </si>
  <si>
    <t>clínica municipal</t>
  </si>
  <si>
    <t>Violencia Sexual</t>
  </si>
  <si>
    <t>Liderazgo y Trabajo en Equipo</t>
  </si>
  <si>
    <t>Conceptos y Metodologías para el desempeño</t>
  </si>
  <si>
    <t>Zona 1</t>
  </si>
  <si>
    <t>Vía 4 1-61 zona 4</t>
  </si>
  <si>
    <t>Asociación Remanente</t>
  </si>
  <si>
    <t>Centro Educativo Cristiano Samaria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</si>
</sst>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Border="1"/>
    <xf numFmtId="0" fontId="1" fillId="0" borderId="0" xfId="0" applyFont="1"/>
    <xf numFmtId="17" fontId="1" fillId="0" borderId="0" xfId="0" applyNumberFormat="1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top"/>
    </xf>
    <xf numFmtId="0" fontId="0" fillId="0" borderId="0" xfId="0" applyFont="1"/>
    <xf numFmtId="0" fontId="4" fillId="2" borderId="0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/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0DE56-63AC-4125-99F3-7D54FB7FB8D7}">
  <sheetPr>
    <pageSetUpPr fitToPage="1"/>
  </sheetPr>
  <dimension ref="A1:S41"/>
  <sheetViews>
    <sheetView tabSelected="1" topLeftCell="B1" zoomScale="96" zoomScaleNormal="96" workbookViewId="0">
      <selection activeCell="Q23" sqref="Q23"/>
    </sheetView>
  </sheetViews>
  <sheetFormatPr baseColWidth="10" defaultRowHeight="15" x14ac:dyDescent="0.25"/>
  <cols>
    <col min="1" max="1" width="25.42578125" style="10" hidden="1" customWidth="1"/>
    <col min="2" max="2" width="41.85546875" style="10" customWidth="1"/>
    <col min="3" max="3" width="11.7109375" style="10" customWidth="1"/>
    <col min="4" max="4" width="8.5703125" style="10" customWidth="1"/>
    <col min="5" max="5" width="9.7109375" style="10" customWidth="1"/>
    <col min="6" max="6" width="16.42578125" style="10" customWidth="1"/>
    <col min="7" max="7" width="13.140625" style="10" customWidth="1"/>
    <col min="8" max="8" width="17.140625" style="10" customWidth="1"/>
    <col min="9" max="9" width="15" style="10" customWidth="1"/>
    <col min="10" max="10" width="12.140625" style="10" customWidth="1"/>
    <col min="11" max="11" width="10.42578125" style="10" customWidth="1"/>
    <col min="12" max="12" width="8.7109375" style="10" customWidth="1"/>
    <col min="13" max="13" width="9.7109375" style="10" customWidth="1"/>
    <col min="14" max="14" width="9.140625" style="10" customWidth="1"/>
    <col min="15" max="15" width="8.85546875" style="10" customWidth="1"/>
    <col min="16" max="16" width="18.140625" style="10" customWidth="1"/>
    <col min="17" max="17" width="19.85546875" style="10" customWidth="1"/>
    <col min="18" max="18" width="27.5703125" style="10" customWidth="1"/>
    <col min="19" max="19" width="28.28515625" style="10" customWidth="1"/>
    <col min="20" max="16384" width="11.42578125" style="10"/>
  </cols>
  <sheetData>
    <row r="1" spans="1:19" ht="21" x14ac:dyDescent="0.35">
      <c r="A1" s="9"/>
      <c r="B1" s="1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ht="21" x14ac:dyDescent="0.35">
      <c r="A2" s="9"/>
      <c r="B2" s="2" t="s">
        <v>1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ht="21.75" thickBot="1" x14ac:dyDescent="0.4">
      <c r="B3" s="3">
        <v>46023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s="5" customFormat="1" ht="48" thickBot="1" x14ac:dyDescent="0.3">
      <c r="A4" s="4" t="s">
        <v>2</v>
      </c>
      <c r="B4" s="15" t="s">
        <v>3</v>
      </c>
      <c r="C4" s="16" t="s">
        <v>4</v>
      </c>
      <c r="D4" s="16" t="s">
        <v>5</v>
      </c>
      <c r="E4" s="16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6</v>
      </c>
      <c r="K4" s="16" t="s">
        <v>11</v>
      </c>
      <c r="L4" s="16" t="s">
        <v>12</v>
      </c>
      <c r="M4" s="16" t="s">
        <v>13</v>
      </c>
      <c r="N4" s="16" t="s">
        <v>14</v>
      </c>
      <c r="O4" s="16" t="s">
        <v>6</v>
      </c>
      <c r="P4" s="17" t="s">
        <v>15</v>
      </c>
      <c r="Q4" s="17" t="s">
        <v>16</v>
      </c>
      <c r="R4" s="17" t="s">
        <v>17</v>
      </c>
      <c r="S4" s="18" t="s">
        <v>18</v>
      </c>
    </row>
    <row r="5" spans="1:19" s="5" customFormat="1" ht="64.5" customHeight="1" x14ac:dyDescent="0.25">
      <c r="B5" s="23" t="s">
        <v>23</v>
      </c>
      <c r="C5" s="6">
        <v>6</v>
      </c>
      <c r="D5" s="6">
        <v>12</v>
      </c>
      <c r="E5" s="6">
        <f t="shared" ref="E5:E14" si="0">SUM(C5:D5)</f>
        <v>18</v>
      </c>
      <c r="F5" s="6">
        <v>0</v>
      </c>
      <c r="G5" s="6">
        <v>6</v>
      </c>
      <c r="H5" s="6">
        <v>12</v>
      </c>
      <c r="I5" s="6">
        <v>0</v>
      </c>
      <c r="J5" s="6">
        <f t="shared" ref="J5:J14" si="1">SUM(F5:I5)</f>
        <v>18</v>
      </c>
      <c r="K5" s="6">
        <v>12</v>
      </c>
      <c r="L5" s="6">
        <v>0</v>
      </c>
      <c r="M5" s="6">
        <v>0</v>
      </c>
      <c r="N5" s="7">
        <v>6</v>
      </c>
      <c r="O5" s="7">
        <f t="shared" ref="O5:O14" si="2">SUM(K5:N5)</f>
        <v>18</v>
      </c>
      <c r="P5" s="7" t="s">
        <v>30</v>
      </c>
      <c r="Q5" s="6" t="s">
        <v>30</v>
      </c>
      <c r="R5" s="7" t="s">
        <v>31</v>
      </c>
      <c r="S5" s="24" t="s">
        <v>30</v>
      </c>
    </row>
    <row r="6" spans="1:19" s="5" customFormat="1" ht="64.5" customHeight="1" x14ac:dyDescent="0.25">
      <c r="B6" s="23" t="s">
        <v>23</v>
      </c>
      <c r="C6" s="12">
        <v>15</v>
      </c>
      <c r="D6" s="12">
        <v>2</v>
      </c>
      <c r="E6" s="6">
        <f t="shared" si="0"/>
        <v>17</v>
      </c>
      <c r="F6" s="13">
        <v>0</v>
      </c>
      <c r="G6" s="13">
        <v>11</v>
      </c>
      <c r="H6" s="13">
        <v>6</v>
      </c>
      <c r="I6" s="12">
        <v>0</v>
      </c>
      <c r="J6" s="6">
        <f t="shared" si="1"/>
        <v>17</v>
      </c>
      <c r="K6" s="13">
        <v>10</v>
      </c>
      <c r="L6" s="13">
        <v>0</v>
      </c>
      <c r="M6" s="13">
        <v>0</v>
      </c>
      <c r="N6" s="13">
        <v>7</v>
      </c>
      <c r="O6" s="7">
        <f t="shared" si="2"/>
        <v>17</v>
      </c>
      <c r="P6" s="8" t="s">
        <v>32</v>
      </c>
      <c r="Q6" s="8" t="s">
        <v>33</v>
      </c>
      <c r="R6" s="8" t="s">
        <v>34</v>
      </c>
      <c r="S6" s="22" t="s">
        <v>33</v>
      </c>
    </row>
    <row r="7" spans="1:19" s="5" customFormat="1" ht="64.5" customHeight="1" x14ac:dyDescent="0.25">
      <c r="B7" s="23" t="s">
        <v>23</v>
      </c>
      <c r="C7" s="12">
        <v>7</v>
      </c>
      <c r="D7" s="12">
        <v>0</v>
      </c>
      <c r="E7" s="6">
        <f t="shared" ref="E7:E10" si="3">SUM(C7:D7)</f>
        <v>7</v>
      </c>
      <c r="F7" s="13">
        <v>0</v>
      </c>
      <c r="G7" s="13">
        <v>0</v>
      </c>
      <c r="H7" s="13">
        <v>7</v>
      </c>
      <c r="I7" s="12">
        <v>0</v>
      </c>
      <c r="J7" s="6">
        <f t="shared" ref="J7:J10" si="4">SUM(F7:I7)</f>
        <v>7</v>
      </c>
      <c r="K7" s="13">
        <v>7</v>
      </c>
      <c r="L7" s="13">
        <v>0</v>
      </c>
      <c r="M7" s="13">
        <v>0</v>
      </c>
      <c r="N7" s="13">
        <v>0</v>
      </c>
      <c r="O7" s="7">
        <f t="shared" ref="O7:O10" si="5">SUM(K7:N7)</f>
        <v>7</v>
      </c>
      <c r="P7" s="8" t="s">
        <v>27</v>
      </c>
      <c r="Q7" s="8" t="s">
        <v>28</v>
      </c>
      <c r="R7" s="8" t="s">
        <v>35</v>
      </c>
      <c r="S7" s="22" t="s">
        <v>28</v>
      </c>
    </row>
    <row r="8" spans="1:19" s="5" customFormat="1" ht="64.5" customHeight="1" x14ac:dyDescent="0.25">
      <c r="B8" s="23" t="s">
        <v>23</v>
      </c>
      <c r="C8" s="12">
        <v>0</v>
      </c>
      <c r="D8" s="12">
        <v>30</v>
      </c>
      <c r="E8" s="6">
        <f t="shared" si="3"/>
        <v>30</v>
      </c>
      <c r="F8" s="13">
        <v>0</v>
      </c>
      <c r="G8" s="13">
        <v>11</v>
      </c>
      <c r="H8" s="13">
        <v>17</v>
      </c>
      <c r="I8" s="12">
        <v>2</v>
      </c>
      <c r="J8" s="6">
        <f t="shared" si="4"/>
        <v>30</v>
      </c>
      <c r="K8" s="13">
        <v>0</v>
      </c>
      <c r="L8" s="13">
        <v>0</v>
      </c>
      <c r="M8" s="13">
        <v>0</v>
      </c>
      <c r="N8" s="13">
        <v>30</v>
      </c>
      <c r="O8" s="7">
        <f t="shared" si="5"/>
        <v>30</v>
      </c>
      <c r="P8" s="8" t="s">
        <v>22</v>
      </c>
      <c r="Q8" s="8" t="s">
        <v>36</v>
      </c>
      <c r="R8" s="8" t="s">
        <v>37</v>
      </c>
      <c r="S8" s="22" t="s">
        <v>37</v>
      </c>
    </row>
    <row r="9" spans="1:19" s="5" customFormat="1" ht="64.5" customHeight="1" x14ac:dyDescent="0.25">
      <c r="B9" s="23" t="s">
        <v>23</v>
      </c>
      <c r="C9" s="12">
        <v>4</v>
      </c>
      <c r="D9" s="12">
        <v>8</v>
      </c>
      <c r="E9" s="6">
        <f t="shared" si="3"/>
        <v>12</v>
      </c>
      <c r="F9" s="13">
        <v>0</v>
      </c>
      <c r="G9" s="13">
        <v>1</v>
      </c>
      <c r="H9" s="13">
        <v>11</v>
      </c>
      <c r="I9" s="12">
        <v>0</v>
      </c>
      <c r="J9" s="6">
        <f t="shared" si="4"/>
        <v>12</v>
      </c>
      <c r="K9" s="13">
        <v>0</v>
      </c>
      <c r="L9" s="13">
        <v>0</v>
      </c>
      <c r="M9" s="13">
        <v>0</v>
      </c>
      <c r="N9" s="13">
        <v>12</v>
      </c>
      <c r="O9" s="7">
        <f t="shared" si="5"/>
        <v>12</v>
      </c>
      <c r="P9" s="8" t="s">
        <v>22</v>
      </c>
      <c r="Q9" s="8" t="s">
        <v>38</v>
      </c>
      <c r="R9" s="8" t="s">
        <v>39</v>
      </c>
      <c r="S9" s="22" t="s">
        <v>39</v>
      </c>
    </row>
    <row r="10" spans="1:19" s="5" customFormat="1" ht="64.5" customHeight="1" x14ac:dyDescent="0.25">
      <c r="B10" s="23" t="s">
        <v>23</v>
      </c>
      <c r="C10" s="12">
        <v>6</v>
      </c>
      <c r="D10" s="12">
        <v>5</v>
      </c>
      <c r="E10" s="6">
        <f t="shared" si="3"/>
        <v>11</v>
      </c>
      <c r="F10" s="13">
        <v>0</v>
      </c>
      <c r="G10" s="13">
        <v>4</v>
      </c>
      <c r="H10" s="13">
        <v>7</v>
      </c>
      <c r="I10" s="12">
        <v>0</v>
      </c>
      <c r="J10" s="6">
        <f t="shared" si="4"/>
        <v>11</v>
      </c>
      <c r="K10" s="13">
        <v>0</v>
      </c>
      <c r="L10" s="13">
        <v>0</v>
      </c>
      <c r="M10" s="13">
        <v>0</v>
      </c>
      <c r="N10" s="13">
        <v>11</v>
      </c>
      <c r="O10" s="7">
        <f t="shared" si="5"/>
        <v>11</v>
      </c>
      <c r="P10" s="8" t="s">
        <v>40</v>
      </c>
      <c r="Q10" s="8" t="s">
        <v>41</v>
      </c>
      <c r="R10" s="8" t="s">
        <v>35</v>
      </c>
      <c r="S10" s="22" t="s">
        <v>41</v>
      </c>
    </row>
    <row r="11" spans="1:19" s="5" customFormat="1" ht="64.5" customHeight="1" x14ac:dyDescent="0.25">
      <c r="B11" s="23" t="s">
        <v>23</v>
      </c>
      <c r="C11" s="12">
        <v>18</v>
      </c>
      <c r="D11" s="12">
        <v>0</v>
      </c>
      <c r="E11" s="6">
        <f t="shared" ref="E11" si="6">SUM(C11:D11)</f>
        <v>18</v>
      </c>
      <c r="F11" s="13">
        <v>0</v>
      </c>
      <c r="G11" s="13">
        <v>0</v>
      </c>
      <c r="H11" s="13">
        <v>18</v>
      </c>
      <c r="I11" s="12">
        <v>0</v>
      </c>
      <c r="J11" s="6">
        <f t="shared" ref="J11" si="7">SUM(F11:I11)</f>
        <v>18</v>
      </c>
      <c r="K11" s="13">
        <v>18</v>
      </c>
      <c r="L11" s="13">
        <v>0</v>
      </c>
      <c r="M11" s="13">
        <v>0</v>
      </c>
      <c r="N11" s="13">
        <v>0</v>
      </c>
      <c r="O11" s="7">
        <f t="shared" ref="O11" si="8">SUM(K11:N11)</f>
        <v>18</v>
      </c>
      <c r="P11" s="8" t="s">
        <v>27</v>
      </c>
      <c r="Q11" s="8" t="s">
        <v>42</v>
      </c>
      <c r="R11" s="8" t="s">
        <v>43</v>
      </c>
      <c r="S11" s="22" t="s">
        <v>43</v>
      </c>
    </row>
    <row r="12" spans="1:19" s="5" customFormat="1" ht="64.5" customHeight="1" x14ac:dyDescent="0.25">
      <c r="B12" s="23" t="s">
        <v>24</v>
      </c>
      <c r="C12" s="12">
        <v>6</v>
      </c>
      <c r="D12" s="12">
        <v>0</v>
      </c>
      <c r="E12" s="6">
        <f t="shared" si="0"/>
        <v>6</v>
      </c>
      <c r="F12" s="13">
        <v>0</v>
      </c>
      <c r="G12" s="13">
        <v>0</v>
      </c>
      <c r="H12" s="13">
        <v>6</v>
      </c>
      <c r="I12" s="12">
        <v>0</v>
      </c>
      <c r="J12" s="6">
        <f t="shared" si="1"/>
        <v>6</v>
      </c>
      <c r="K12" s="13">
        <v>6</v>
      </c>
      <c r="L12" s="13">
        <v>0</v>
      </c>
      <c r="M12" s="13">
        <v>0</v>
      </c>
      <c r="N12" s="13">
        <v>0</v>
      </c>
      <c r="O12" s="7">
        <f t="shared" si="2"/>
        <v>6</v>
      </c>
      <c r="P12" s="8" t="s">
        <v>27</v>
      </c>
      <c r="Q12" s="8" t="s">
        <v>28</v>
      </c>
      <c r="R12" s="8" t="s">
        <v>35</v>
      </c>
      <c r="S12" s="22" t="s">
        <v>28</v>
      </c>
    </row>
    <row r="13" spans="1:19" s="5" customFormat="1" ht="64.5" customHeight="1" x14ac:dyDescent="0.25">
      <c r="B13" s="23" t="s">
        <v>24</v>
      </c>
      <c r="C13" s="12">
        <v>10</v>
      </c>
      <c r="D13" s="12">
        <v>0</v>
      </c>
      <c r="E13" s="6">
        <f t="shared" ref="E13" si="9">SUM(C13:D13)</f>
        <v>10</v>
      </c>
      <c r="F13" s="13">
        <v>0</v>
      </c>
      <c r="G13" s="13">
        <v>0</v>
      </c>
      <c r="H13" s="13">
        <v>10</v>
      </c>
      <c r="I13" s="12">
        <v>0</v>
      </c>
      <c r="J13" s="6">
        <f t="shared" ref="J13" si="10">SUM(F13:I13)</f>
        <v>10</v>
      </c>
      <c r="K13" s="13">
        <v>8</v>
      </c>
      <c r="L13" s="13">
        <v>0</v>
      </c>
      <c r="M13" s="13">
        <v>0</v>
      </c>
      <c r="N13" s="13">
        <v>2</v>
      </c>
      <c r="O13" s="7">
        <f t="shared" ref="O13" si="11">SUM(K13:N13)</f>
        <v>10</v>
      </c>
      <c r="P13" s="8" t="s">
        <v>44</v>
      </c>
      <c r="Q13" s="8" t="s">
        <v>45</v>
      </c>
      <c r="R13" s="8" t="s">
        <v>46</v>
      </c>
      <c r="S13" s="22" t="s">
        <v>46</v>
      </c>
    </row>
    <row r="14" spans="1:19" s="5" customFormat="1" ht="64.5" customHeight="1" x14ac:dyDescent="0.25">
      <c r="B14" s="19" t="s">
        <v>47</v>
      </c>
      <c r="C14" s="12">
        <v>10</v>
      </c>
      <c r="D14" s="12">
        <v>14</v>
      </c>
      <c r="E14" s="6">
        <f t="shared" si="0"/>
        <v>24</v>
      </c>
      <c r="F14" s="13">
        <v>0</v>
      </c>
      <c r="G14" s="13">
        <v>7</v>
      </c>
      <c r="H14" s="13">
        <v>17</v>
      </c>
      <c r="I14" s="12">
        <v>0</v>
      </c>
      <c r="J14" s="6">
        <f t="shared" si="1"/>
        <v>24</v>
      </c>
      <c r="K14" s="13">
        <v>0</v>
      </c>
      <c r="L14" s="13">
        <v>0</v>
      </c>
      <c r="M14" s="13">
        <v>0</v>
      </c>
      <c r="N14" s="13">
        <v>24</v>
      </c>
      <c r="O14" s="7">
        <f t="shared" si="2"/>
        <v>24</v>
      </c>
      <c r="P14" s="8" t="s">
        <v>22</v>
      </c>
      <c r="Q14" s="8" t="s">
        <v>26</v>
      </c>
      <c r="R14" s="8" t="s">
        <v>48</v>
      </c>
      <c r="S14" s="22" t="s">
        <v>26</v>
      </c>
    </row>
    <row r="15" spans="1:19" s="5" customFormat="1" ht="64.5" customHeight="1" x14ac:dyDescent="0.25">
      <c r="B15" s="19" t="s">
        <v>47</v>
      </c>
      <c r="C15" s="12">
        <v>1</v>
      </c>
      <c r="D15" s="12">
        <v>8</v>
      </c>
      <c r="E15" s="6">
        <f t="shared" ref="E15:E33" si="12">SUM(C15:D15)</f>
        <v>9</v>
      </c>
      <c r="F15" s="13">
        <v>0</v>
      </c>
      <c r="G15" s="13">
        <v>4</v>
      </c>
      <c r="H15" s="13">
        <v>5</v>
      </c>
      <c r="I15" s="12">
        <v>0</v>
      </c>
      <c r="J15" s="6">
        <f t="shared" ref="J15:J33" si="13">SUM(F15:I15)</f>
        <v>9</v>
      </c>
      <c r="K15" s="13">
        <v>0</v>
      </c>
      <c r="L15" s="13">
        <v>0</v>
      </c>
      <c r="M15" s="13">
        <v>0</v>
      </c>
      <c r="N15" s="13">
        <v>9</v>
      </c>
      <c r="O15" s="7">
        <f t="shared" ref="O15:O33" si="14">SUM(K15:N15)</f>
        <v>9</v>
      </c>
      <c r="P15" s="8" t="s">
        <v>49</v>
      </c>
      <c r="Q15" s="8" t="s">
        <v>50</v>
      </c>
      <c r="R15" s="8" t="s">
        <v>85</v>
      </c>
      <c r="S15" s="22" t="s">
        <v>51</v>
      </c>
    </row>
    <row r="16" spans="1:19" s="5" customFormat="1" ht="64.5" customHeight="1" x14ac:dyDescent="0.25">
      <c r="B16" s="19" t="s">
        <v>47</v>
      </c>
      <c r="C16" s="12">
        <v>1</v>
      </c>
      <c r="D16" s="12">
        <v>10</v>
      </c>
      <c r="E16" s="6">
        <f t="shared" si="12"/>
        <v>11</v>
      </c>
      <c r="F16" s="13">
        <v>0</v>
      </c>
      <c r="G16" s="13">
        <v>5</v>
      </c>
      <c r="H16" s="13">
        <v>6</v>
      </c>
      <c r="I16" s="12">
        <v>0</v>
      </c>
      <c r="J16" s="6">
        <f t="shared" si="13"/>
        <v>11</v>
      </c>
      <c r="K16" s="13">
        <v>0</v>
      </c>
      <c r="L16" s="13">
        <v>0</v>
      </c>
      <c r="M16" s="13">
        <v>0</v>
      </c>
      <c r="N16" s="13">
        <v>11</v>
      </c>
      <c r="O16" s="7">
        <f t="shared" si="14"/>
        <v>11</v>
      </c>
      <c r="P16" s="8" t="s">
        <v>49</v>
      </c>
      <c r="Q16" s="8" t="s">
        <v>52</v>
      </c>
      <c r="R16" s="8" t="s">
        <v>35</v>
      </c>
      <c r="S16" s="22" t="s">
        <v>53</v>
      </c>
    </row>
    <row r="17" spans="2:19" s="5" customFormat="1" ht="64.5" customHeight="1" x14ac:dyDescent="0.25">
      <c r="B17" s="19" t="s">
        <v>47</v>
      </c>
      <c r="C17" s="12">
        <v>3</v>
      </c>
      <c r="D17" s="12">
        <v>10</v>
      </c>
      <c r="E17" s="6">
        <f t="shared" si="12"/>
        <v>13</v>
      </c>
      <c r="F17" s="13">
        <v>0</v>
      </c>
      <c r="G17" s="13">
        <v>1</v>
      </c>
      <c r="H17" s="13">
        <v>12</v>
      </c>
      <c r="I17" s="12">
        <v>0</v>
      </c>
      <c r="J17" s="6">
        <f t="shared" si="13"/>
        <v>13</v>
      </c>
      <c r="K17" s="13">
        <v>0</v>
      </c>
      <c r="L17" s="13">
        <v>0</v>
      </c>
      <c r="M17" s="13">
        <v>0</v>
      </c>
      <c r="N17" s="13">
        <v>13</v>
      </c>
      <c r="O17" s="7">
        <f t="shared" si="14"/>
        <v>13</v>
      </c>
      <c r="P17" s="8" t="s">
        <v>49</v>
      </c>
      <c r="Q17" s="8" t="s">
        <v>50</v>
      </c>
      <c r="R17" s="8" t="s">
        <v>54</v>
      </c>
      <c r="S17" s="22" t="s">
        <v>54</v>
      </c>
    </row>
    <row r="18" spans="2:19" s="5" customFormat="1" ht="64.5" customHeight="1" x14ac:dyDescent="0.25">
      <c r="B18" s="19" t="s">
        <v>47</v>
      </c>
      <c r="C18" s="12">
        <v>1</v>
      </c>
      <c r="D18" s="12">
        <v>9</v>
      </c>
      <c r="E18" s="6">
        <f t="shared" si="12"/>
        <v>10</v>
      </c>
      <c r="F18" s="13">
        <v>0</v>
      </c>
      <c r="G18" s="13">
        <v>4</v>
      </c>
      <c r="H18" s="13">
        <v>6</v>
      </c>
      <c r="I18" s="12">
        <v>0</v>
      </c>
      <c r="J18" s="6">
        <f t="shared" si="13"/>
        <v>10</v>
      </c>
      <c r="K18" s="13">
        <v>0</v>
      </c>
      <c r="L18" s="13">
        <v>0</v>
      </c>
      <c r="M18" s="13">
        <v>0</v>
      </c>
      <c r="N18" s="13">
        <v>10</v>
      </c>
      <c r="O18" s="7">
        <f t="shared" si="14"/>
        <v>10</v>
      </c>
      <c r="P18" s="8" t="s">
        <v>22</v>
      </c>
      <c r="Q18" s="8" t="s">
        <v>26</v>
      </c>
      <c r="R18" s="8" t="s">
        <v>55</v>
      </c>
      <c r="S18" s="22" t="s">
        <v>55</v>
      </c>
    </row>
    <row r="19" spans="2:19" s="5" customFormat="1" ht="64.5" customHeight="1" x14ac:dyDescent="0.25">
      <c r="B19" s="19" t="s">
        <v>47</v>
      </c>
      <c r="C19" s="12">
        <v>1</v>
      </c>
      <c r="D19" s="12">
        <v>23</v>
      </c>
      <c r="E19" s="6">
        <f t="shared" si="12"/>
        <v>24</v>
      </c>
      <c r="F19" s="13">
        <v>0</v>
      </c>
      <c r="G19" s="13">
        <v>8</v>
      </c>
      <c r="H19" s="13">
        <v>16</v>
      </c>
      <c r="I19" s="12">
        <v>0</v>
      </c>
      <c r="J19" s="6">
        <f t="shared" si="13"/>
        <v>24</v>
      </c>
      <c r="K19" s="13">
        <v>0</v>
      </c>
      <c r="L19" s="13">
        <v>0</v>
      </c>
      <c r="M19" s="13">
        <v>0</v>
      </c>
      <c r="N19" s="13">
        <v>24</v>
      </c>
      <c r="O19" s="7">
        <f t="shared" si="14"/>
        <v>24</v>
      </c>
      <c r="P19" s="8" t="s">
        <v>22</v>
      </c>
      <c r="Q19" s="8" t="s">
        <v>26</v>
      </c>
      <c r="R19" s="8" t="s">
        <v>56</v>
      </c>
      <c r="S19" s="22" t="s">
        <v>56</v>
      </c>
    </row>
    <row r="20" spans="2:19" s="5" customFormat="1" ht="64.5" customHeight="1" x14ac:dyDescent="0.25">
      <c r="B20" s="19" t="s">
        <v>57</v>
      </c>
      <c r="C20" s="12">
        <v>5</v>
      </c>
      <c r="D20" s="12">
        <v>21</v>
      </c>
      <c r="E20" s="6">
        <f t="shared" si="12"/>
        <v>26</v>
      </c>
      <c r="F20" s="13">
        <v>0</v>
      </c>
      <c r="G20" s="13">
        <v>21</v>
      </c>
      <c r="H20" s="13">
        <v>5</v>
      </c>
      <c r="I20" s="12">
        <v>0</v>
      </c>
      <c r="J20" s="6">
        <f t="shared" si="13"/>
        <v>26</v>
      </c>
      <c r="K20" s="13">
        <v>11</v>
      </c>
      <c r="L20" s="13">
        <v>0</v>
      </c>
      <c r="M20" s="13">
        <v>0</v>
      </c>
      <c r="N20" s="13">
        <v>15</v>
      </c>
      <c r="O20" s="7">
        <f t="shared" si="14"/>
        <v>26</v>
      </c>
      <c r="P20" s="8" t="s">
        <v>30</v>
      </c>
      <c r="Q20" s="8" t="s">
        <v>30</v>
      </c>
      <c r="R20" s="8" t="s">
        <v>93</v>
      </c>
      <c r="S20" s="22" t="s">
        <v>93</v>
      </c>
    </row>
    <row r="21" spans="2:19" s="5" customFormat="1" ht="64.5" customHeight="1" x14ac:dyDescent="0.25">
      <c r="B21" s="19" t="s">
        <v>57</v>
      </c>
      <c r="C21" s="12">
        <v>4</v>
      </c>
      <c r="D21" s="12">
        <v>4</v>
      </c>
      <c r="E21" s="6">
        <f t="shared" si="12"/>
        <v>8</v>
      </c>
      <c r="F21" s="13">
        <v>0</v>
      </c>
      <c r="G21" s="13">
        <v>6</v>
      </c>
      <c r="H21" s="13">
        <v>2</v>
      </c>
      <c r="I21" s="12">
        <v>0</v>
      </c>
      <c r="J21" s="6">
        <f t="shared" si="13"/>
        <v>8</v>
      </c>
      <c r="K21" s="13">
        <v>6</v>
      </c>
      <c r="L21" s="13">
        <v>0</v>
      </c>
      <c r="M21" s="13">
        <v>0</v>
      </c>
      <c r="N21" s="13">
        <v>2</v>
      </c>
      <c r="O21" s="7">
        <f t="shared" si="14"/>
        <v>8</v>
      </c>
      <c r="P21" s="8" t="s">
        <v>58</v>
      </c>
      <c r="Q21" s="8" t="s">
        <v>59</v>
      </c>
      <c r="R21" s="8" t="s">
        <v>35</v>
      </c>
      <c r="S21" s="22" t="s">
        <v>59</v>
      </c>
    </row>
    <row r="22" spans="2:19" s="5" customFormat="1" ht="64.5" customHeight="1" x14ac:dyDescent="0.25">
      <c r="B22" s="19" t="s">
        <v>57</v>
      </c>
      <c r="C22" s="12">
        <v>24</v>
      </c>
      <c r="D22" s="12">
        <v>3</v>
      </c>
      <c r="E22" s="6">
        <f t="shared" si="12"/>
        <v>27</v>
      </c>
      <c r="F22" s="13">
        <v>0</v>
      </c>
      <c r="G22" s="13">
        <v>6</v>
      </c>
      <c r="H22" s="13">
        <v>21</v>
      </c>
      <c r="I22" s="12">
        <v>0</v>
      </c>
      <c r="J22" s="6">
        <f t="shared" si="13"/>
        <v>27</v>
      </c>
      <c r="K22" s="13">
        <v>27</v>
      </c>
      <c r="L22" s="13">
        <v>0</v>
      </c>
      <c r="M22" s="13">
        <v>0</v>
      </c>
      <c r="N22" s="13">
        <v>0</v>
      </c>
      <c r="O22" s="7">
        <f t="shared" si="14"/>
        <v>27</v>
      </c>
      <c r="P22" s="8" t="s">
        <v>27</v>
      </c>
      <c r="Q22" s="8" t="s">
        <v>28</v>
      </c>
      <c r="R22" s="8" t="s">
        <v>60</v>
      </c>
      <c r="S22" s="22" t="s">
        <v>60</v>
      </c>
    </row>
    <row r="23" spans="2:19" s="5" customFormat="1" ht="64.5" customHeight="1" x14ac:dyDescent="0.25">
      <c r="B23" s="19" t="s">
        <v>57</v>
      </c>
      <c r="C23" s="12">
        <v>2</v>
      </c>
      <c r="D23" s="12">
        <v>9</v>
      </c>
      <c r="E23" s="6">
        <f t="shared" si="12"/>
        <v>11</v>
      </c>
      <c r="F23" s="13">
        <v>0</v>
      </c>
      <c r="G23" s="13">
        <v>4</v>
      </c>
      <c r="H23" s="13">
        <v>7</v>
      </c>
      <c r="I23" s="12">
        <v>0</v>
      </c>
      <c r="J23" s="6">
        <f t="shared" si="13"/>
        <v>11</v>
      </c>
      <c r="K23" s="13">
        <v>0</v>
      </c>
      <c r="L23" s="13">
        <v>2</v>
      </c>
      <c r="M23" s="13">
        <v>0</v>
      </c>
      <c r="N23" s="13">
        <v>9</v>
      </c>
      <c r="O23" s="7">
        <f t="shared" si="14"/>
        <v>11</v>
      </c>
      <c r="P23" s="8" t="s">
        <v>29</v>
      </c>
      <c r="Q23" s="8" t="s">
        <v>61</v>
      </c>
      <c r="R23" s="8" t="s">
        <v>62</v>
      </c>
      <c r="S23" s="22" t="s">
        <v>62</v>
      </c>
    </row>
    <row r="24" spans="2:19" s="5" customFormat="1" ht="64.5" customHeight="1" x14ac:dyDescent="0.25">
      <c r="B24" s="19" t="s">
        <v>57</v>
      </c>
      <c r="C24" s="12">
        <v>8</v>
      </c>
      <c r="D24" s="12">
        <v>27</v>
      </c>
      <c r="E24" s="6">
        <f t="shared" si="12"/>
        <v>35</v>
      </c>
      <c r="F24" s="13">
        <v>0</v>
      </c>
      <c r="G24" s="13">
        <v>0</v>
      </c>
      <c r="H24" s="13">
        <v>35</v>
      </c>
      <c r="I24" s="12">
        <v>0</v>
      </c>
      <c r="J24" s="6">
        <f t="shared" si="13"/>
        <v>35</v>
      </c>
      <c r="K24" s="13">
        <v>35</v>
      </c>
      <c r="L24" s="13">
        <v>0</v>
      </c>
      <c r="M24" s="13">
        <v>0</v>
      </c>
      <c r="N24" s="13">
        <v>0</v>
      </c>
      <c r="O24" s="7">
        <f t="shared" si="14"/>
        <v>35</v>
      </c>
      <c r="P24" s="8" t="s">
        <v>27</v>
      </c>
      <c r="Q24" s="8" t="s">
        <v>28</v>
      </c>
      <c r="R24" s="8" t="s">
        <v>63</v>
      </c>
      <c r="S24" s="22" t="s">
        <v>63</v>
      </c>
    </row>
    <row r="25" spans="2:19" s="5" customFormat="1" ht="64.5" customHeight="1" x14ac:dyDescent="0.25">
      <c r="B25" s="21" t="s">
        <v>21</v>
      </c>
      <c r="C25" s="12">
        <v>0</v>
      </c>
      <c r="D25" s="12">
        <v>9</v>
      </c>
      <c r="E25" s="6">
        <f t="shared" si="12"/>
        <v>9</v>
      </c>
      <c r="F25" s="13">
        <v>0</v>
      </c>
      <c r="G25" s="13">
        <v>9</v>
      </c>
      <c r="H25" s="13">
        <v>0</v>
      </c>
      <c r="I25" s="12">
        <v>0</v>
      </c>
      <c r="J25" s="6">
        <f t="shared" si="13"/>
        <v>9</v>
      </c>
      <c r="K25" s="13">
        <v>0</v>
      </c>
      <c r="L25" s="13">
        <v>0</v>
      </c>
      <c r="M25" s="13">
        <v>0</v>
      </c>
      <c r="N25" s="13">
        <v>9</v>
      </c>
      <c r="O25" s="7">
        <f t="shared" si="14"/>
        <v>9</v>
      </c>
      <c r="P25" s="8" t="s">
        <v>58</v>
      </c>
      <c r="Q25" s="8" t="s">
        <v>64</v>
      </c>
      <c r="R25" s="8" t="s">
        <v>65</v>
      </c>
      <c r="S25" s="22" t="s">
        <v>65</v>
      </c>
    </row>
    <row r="26" spans="2:19" s="5" customFormat="1" ht="64.5" customHeight="1" x14ac:dyDescent="0.25">
      <c r="B26" s="21" t="s">
        <v>21</v>
      </c>
      <c r="C26" s="12">
        <v>0</v>
      </c>
      <c r="D26" s="12">
        <v>12</v>
      </c>
      <c r="E26" s="6">
        <f t="shared" si="12"/>
        <v>12</v>
      </c>
      <c r="F26" s="13">
        <v>0</v>
      </c>
      <c r="G26" s="13">
        <v>7</v>
      </c>
      <c r="H26" s="13">
        <v>5</v>
      </c>
      <c r="I26" s="12">
        <v>0</v>
      </c>
      <c r="J26" s="6">
        <f t="shared" si="13"/>
        <v>12</v>
      </c>
      <c r="K26" s="13">
        <v>0</v>
      </c>
      <c r="L26" s="13">
        <v>0</v>
      </c>
      <c r="M26" s="13">
        <v>0</v>
      </c>
      <c r="N26" s="13">
        <v>12</v>
      </c>
      <c r="O26" s="7">
        <f t="shared" si="14"/>
        <v>12</v>
      </c>
      <c r="P26" s="8" t="s">
        <v>66</v>
      </c>
      <c r="Q26" s="8" t="s">
        <v>67</v>
      </c>
      <c r="R26" s="8" t="s">
        <v>68</v>
      </c>
      <c r="S26" s="22" t="s">
        <v>68</v>
      </c>
    </row>
    <row r="27" spans="2:19" s="5" customFormat="1" ht="64.5" customHeight="1" x14ac:dyDescent="0.25">
      <c r="B27" s="21" t="s">
        <v>21</v>
      </c>
      <c r="C27" s="12">
        <v>2</v>
      </c>
      <c r="D27" s="12">
        <v>7</v>
      </c>
      <c r="E27" s="6">
        <f t="shared" si="12"/>
        <v>9</v>
      </c>
      <c r="F27" s="13">
        <v>0</v>
      </c>
      <c r="G27" s="13">
        <v>9</v>
      </c>
      <c r="H27" s="13">
        <v>0</v>
      </c>
      <c r="I27" s="12">
        <v>0</v>
      </c>
      <c r="J27" s="6">
        <f t="shared" si="13"/>
        <v>9</v>
      </c>
      <c r="K27" s="13">
        <v>0</v>
      </c>
      <c r="L27" s="13">
        <v>0</v>
      </c>
      <c r="M27" s="13">
        <v>0</v>
      </c>
      <c r="N27" s="13">
        <v>9</v>
      </c>
      <c r="O27" s="7">
        <f t="shared" si="14"/>
        <v>9</v>
      </c>
      <c r="P27" s="8" t="s">
        <v>49</v>
      </c>
      <c r="Q27" s="8" t="s">
        <v>53</v>
      </c>
      <c r="R27" s="8" t="s">
        <v>35</v>
      </c>
      <c r="S27" s="22" t="s">
        <v>53</v>
      </c>
    </row>
    <row r="28" spans="2:19" s="5" customFormat="1" ht="64.5" customHeight="1" x14ac:dyDescent="0.25">
      <c r="B28" s="21" t="s">
        <v>21</v>
      </c>
      <c r="C28" s="12">
        <v>8</v>
      </c>
      <c r="D28" s="12">
        <v>36</v>
      </c>
      <c r="E28" s="6">
        <f t="shared" si="12"/>
        <v>44</v>
      </c>
      <c r="F28" s="13">
        <v>0</v>
      </c>
      <c r="G28" s="13">
        <v>44</v>
      </c>
      <c r="H28" s="13">
        <v>0</v>
      </c>
      <c r="I28" s="12">
        <v>0</v>
      </c>
      <c r="J28" s="6">
        <f t="shared" si="13"/>
        <v>44</v>
      </c>
      <c r="K28" s="13">
        <v>3</v>
      </c>
      <c r="L28" s="13">
        <v>0</v>
      </c>
      <c r="M28" s="13">
        <v>0</v>
      </c>
      <c r="N28" s="13">
        <v>41</v>
      </c>
      <c r="O28" s="7">
        <f t="shared" si="14"/>
        <v>44</v>
      </c>
      <c r="P28" s="8" t="s">
        <v>44</v>
      </c>
      <c r="Q28" s="8" t="s">
        <v>69</v>
      </c>
      <c r="R28" s="8" t="s">
        <v>35</v>
      </c>
      <c r="S28" s="22" t="s">
        <v>69</v>
      </c>
    </row>
    <row r="29" spans="2:19" s="5" customFormat="1" ht="64.5" customHeight="1" x14ac:dyDescent="0.25">
      <c r="B29" s="21" t="s">
        <v>21</v>
      </c>
      <c r="C29" s="12">
        <v>0</v>
      </c>
      <c r="D29" s="12">
        <v>12</v>
      </c>
      <c r="E29" s="6">
        <f t="shared" si="12"/>
        <v>12</v>
      </c>
      <c r="F29" s="13">
        <v>0</v>
      </c>
      <c r="G29" s="13">
        <v>12</v>
      </c>
      <c r="H29" s="13">
        <v>0</v>
      </c>
      <c r="I29" s="12">
        <v>0</v>
      </c>
      <c r="J29" s="6">
        <f t="shared" si="13"/>
        <v>12</v>
      </c>
      <c r="K29" s="13">
        <v>0</v>
      </c>
      <c r="L29" s="13">
        <v>0</v>
      </c>
      <c r="M29" s="13">
        <v>0</v>
      </c>
      <c r="N29" s="13">
        <v>12</v>
      </c>
      <c r="O29" s="7">
        <f t="shared" si="14"/>
        <v>12</v>
      </c>
      <c r="P29" s="8" t="s">
        <v>49</v>
      </c>
      <c r="Q29" s="8" t="s">
        <v>51</v>
      </c>
      <c r="R29" s="8" t="s">
        <v>70</v>
      </c>
      <c r="S29" s="22" t="s">
        <v>70</v>
      </c>
    </row>
    <row r="30" spans="2:19" s="5" customFormat="1" ht="64.5" customHeight="1" x14ac:dyDescent="0.25">
      <c r="B30" s="19" t="s">
        <v>71</v>
      </c>
      <c r="C30" s="12">
        <v>36</v>
      </c>
      <c r="D30" s="12">
        <v>54</v>
      </c>
      <c r="E30" s="6">
        <f t="shared" si="12"/>
        <v>90</v>
      </c>
      <c r="F30" s="13">
        <v>0</v>
      </c>
      <c r="G30" s="13">
        <v>84</v>
      </c>
      <c r="H30" s="13">
        <v>6</v>
      </c>
      <c r="I30" s="12">
        <v>0</v>
      </c>
      <c r="J30" s="6">
        <f t="shared" si="13"/>
        <v>90</v>
      </c>
      <c r="K30" s="13">
        <v>0</v>
      </c>
      <c r="L30" s="13">
        <v>0</v>
      </c>
      <c r="M30" s="13">
        <v>0</v>
      </c>
      <c r="N30" s="13">
        <v>90</v>
      </c>
      <c r="O30" s="7">
        <f t="shared" si="14"/>
        <v>90</v>
      </c>
      <c r="P30" s="8" t="s">
        <v>49</v>
      </c>
      <c r="Q30" s="8" t="s">
        <v>72</v>
      </c>
      <c r="R30" s="8" t="s">
        <v>94</v>
      </c>
      <c r="S30" s="22" t="s">
        <v>94</v>
      </c>
    </row>
    <row r="31" spans="2:19" s="5" customFormat="1" ht="64.5" customHeight="1" x14ac:dyDescent="0.25">
      <c r="B31" s="19" t="s">
        <v>71</v>
      </c>
      <c r="C31" s="12">
        <v>0</v>
      </c>
      <c r="D31" s="12">
        <v>21</v>
      </c>
      <c r="E31" s="6">
        <f t="shared" si="12"/>
        <v>21</v>
      </c>
      <c r="F31" s="13">
        <v>0</v>
      </c>
      <c r="G31" s="13">
        <v>0</v>
      </c>
      <c r="H31" s="13">
        <v>21</v>
      </c>
      <c r="I31" s="12">
        <v>0</v>
      </c>
      <c r="J31" s="6">
        <f t="shared" si="13"/>
        <v>21</v>
      </c>
      <c r="K31" s="13">
        <v>21</v>
      </c>
      <c r="L31" s="13">
        <v>0</v>
      </c>
      <c r="M31" s="13">
        <v>0</v>
      </c>
      <c r="N31" s="13">
        <v>0</v>
      </c>
      <c r="O31" s="7">
        <f t="shared" si="14"/>
        <v>21</v>
      </c>
      <c r="P31" s="8" t="s">
        <v>27</v>
      </c>
      <c r="Q31" s="8" t="s">
        <v>73</v>
      </c>
      <c r="R31" s="8" t="s">
        <v>74</v>
      </c>
      <c r="S31" s="22" t="s">
        <v>74</v>
      </c>
    </row>
    <row r="32" spans="2:19" s="5" customFormat="1" ht="64.5" customHeight="1" x14ac:dyDescent="0.25">
      <c r="B32" s="19" t="s">
        <v>75</v>
      </c>
      <c r="C32" s="12">
        <v>0</v>
      </c>
      <c r="D32" s="12">
        <v>9</v>
      </c>
      <c r="E32" s="6">
        <f t="shared" si="12"/>
        <v>9</v>
      </c>
      <c r="F32" s="13">
        <v>0</v>
      </c>
      <c r="G32" s="13">
        <v>7</v>
      </c>
      <c r="H32" s="13">
        <v>2</v>
      </c>
      <c r="I32" s="12">
        <v>0</v>
      </c>
      <c r="J32" s="6">
        <f t="shared" si="13"/>
        <v>9</v>
      </c>
      <c r="K32" s="13">
        <v>9</v>
      </c>
      <c r="L32" s="13">
        <v>0</v>
      </c>
      <c r="M32" s="13">
        <v>0</v>
      </c>
      <c r="N32" s="13">
        <v>0</v>
      </c>
      <c r="O32" s="7">
        <f t="shared" si="14"/>
        <v>9</v>
      </c>
      <c r="P32" s="8" t="s">
        <v>27</v>
      </c>
      <c r="Q32" s="8" t="s">
        <v>28</v>
      </c>
      <c r="R32" s="8" t="s">
        <v>77</v>
      </c>
      <c r="S32" s="22" t="s">
        <v>60</v>
      </c>
    </row>
    <row r="33" spans="2:19" s="5" customFormat="1" ht="64.5" customHeight="1" x14ac:dyDescent="0.25">
      <c r="B33" s="19" t="s">
        <v>76</v>
      </c>
      <c r="C33" s="12">
        <v>9</v>
      </c>
      <c r="D33" s="12">
        <v>11</v>
      </c>
      <c r="E33" s="6">
        <f t="shared" si="12"/>
        <v>20</v>
      </c>
      <c r="F33" s="13">
        <v>0</v>
      </c>
      <c r="G33" s="13">
        <v>17</v>
      </c>
      <c r="H33" s="13">
        <v>3</v>
      </c>
      <c r="I33" s="12">
        <v>0</v>
      </c>
      <c r="J33" s="6">
        <f t="shared" si="13"/>
        <v>20</v>
      </c>
      <c r="K33" s="13">
        <v>20</v>
      </c>
      <c r="L33" s="13">
        <v>0</v>
      </c>
      <c r="M33" s="13">
        <v>0</v>
      </c>
      <c r="N33" s="13">
        <v>0</v>
      </c>
      <c r="O33" s="7">
        <f t="shared" si="14"/>
        <v>20</v>
      </c>
      <c r="P33" s="8" t="s">
        <v>40</v>
      </c>
      <c r="Q33" s="8" t="s">
        <v>78</v>
      </c>
      <c r="R33" s="8" t="s">
        <v>79</v>
      </c>
      <c r="S33" s="22" t="s">
        <v>80</v>
      </c>
    </row>
    <row r="34" spans="2:19" s="5" customFormat="1" ht="64.5" customHeight="1" x14ac:dyDescent="0.25">
      <c r="B34" s="19" t="s">
        <v>81</v>
      </c>
      <c r="C34" s="12">
        <v>7</v>
      </c>
      <c r="D34" s="12">
        <v>4</v>
      </c>
      <c r="E34" s="6">
        <f t="shared" ref="E34:E38" si="15">SUM(C34:D34)</f>
        <v>11</v>
      </c>
      <c r="F34" s="13">
        <v>0</v>
      </c>
      <c r="G34" s="13">
        <v>11</v>
      </c>
      <c r="H34" s="13">
        <v>0</v>
      </c>
      <c r="I34" s="12">
        <v>0</v>
      </c>
      <c r="J34" s="6">
        <f t="shared" ref="J34:J38" si="16">SUM(F34:I34)</f>
        <v>11</v>
      </c>
      <c r="K34" s="13">
        <v>0</v>
      </c>
      <c r="L34" s="13">
        <v>0</v>
      </c>
      <c r="M34" s="13">
        <v>0</v>
      </c>
      <c r="N34" s="13">
        <v>11</v>
      </c>
      <c r="O34" s="7">
        <f t="shared" ref="O34:O38" si="17">SUM(K34:N34)</f>
        <v>11</v>
      </c>
      <c r="P34" s="8" t="s">
        <v>32</v>
      </c>
      <c r="Q34" s="8" t="s">
        <v>33</v>
      </c>
      <c r="R34" s="8" t="s">
        <v>83</v>
      </c>
      <c r="S34" s="22" t="s">
        <v>83</v>
      </c>
    </row>
    <row r="35" spans="2:19" s="5" customFormat="1" ht="64.5" customHeight="1" x14ac:dyDescent="0.25">
      <c r="B35" s="19" t="s">
        <v>82</v>
      </c>
      <c r="C35" s="12">
        <v>0</v>
      </c>
      <c r="D35" s="12">
        <v>8</v>
      </c>
      <c r="E35" s="6">
        <f t="shared" si="15"/>
        <v>8</v>
      </c>
      <c r="F35" s="13">
        <v>0</v>
      </c>
      <c r="G35" s="13">
        <v>3</v>
      </c>
      <c r="H35" s="13">
        <v>5</v>
      </c>
      <c r="I35" s="12">
        <v>0</v>
      </c>
      <c r="J35" s="6">
        <f t="shared" si="16"/>
        <v>8</v>
      </c>
      <c r="K35" s="13">
        <v>0</v>
      </c>
      <c r="L35" s="13">
        <v>0</v>
      </c>
      <c r="M35" s="13">
        <v>0</v>
      </c>
      <c r="N35" s="13">
        <v>8</v>
      </c>
      <c r="O35" s="7">
        <f t="shared" si="17"/>
        <v>8</v>
      </c>
      <c r="P35" s="8" t="s">
        <v>49</v>
      </c>
      <c r="Q35" s="8" t="s">
        <v>72</v>
      </c>
      <c r="R35" s="8" t="s">
        <v>84</v>
      </c>
      <c r="S35" s="22" t="s">
        <v>84</v>
      </c>
    </row>
    <row r="36" spans="2:19" s="5" customFormat="1" ht="64.5" customHeight="1" x14ac:dyDescent="0.25">
      <c r="B36" s="19" t="s">
        <v>86</v>
      </c>
      <c r="C36" s="12">
        <v>9</v>
      </c>
      <c r="D36" s="12">
        <v>6</v>
      </c>
      <c r="E36" s="6">
        <f t="shared" si="15"/>
        <v>15</v>
      </c>
      <c r="F36" s="13">
        <v>0</v>
      </c>
      <c r="G36" s="13">
        <v>6</v>
      </c>
      <c r="H36" s="13">
        <v>9</v>
      </c>
      <c r="I36" s="12">
        <v>0</v>
      </c>
      <c r="J36" s="6">
        <f t="shared" si="16"/>
        <v>15</v>
      </c>
      <c r="K36" s="13">
        <v>0</v>
      </c>
      <c r="L36" s="13">
        <v>0</v>
      </c>
      <c r="M36" s="13">
        <v>0</v>
      </c>
      <c r="N36" s="13">
        <v>15</v>
      </c>
      <c r="O36" s="7">
        <f t="shared" si="17"/>
        <v>15</v>
      </c>
      <c r="P36" s="8" t="s">
        <v>49</v>
      </c>
      <c r="Q36" s="8" t="s">
        <v>72</v>
      </c>
      <c r="R36" s="8" t="s">
        <v>87</v>
      </c>
      <c r="S36" s="22" t="s">
        <v>53</v>
      </c>
    </row>
    <row r="37" spans="2:19" s="5" customFormat="1" ht="64.5" customHeight="1" x14ac:dyDescent="0.25">
      <c r="B37" s="19" t="s">
        <v>89</v>
      </c>
      <c r="C37" s="12">
        <v>8</v>
      </c>
      <c r="D37" s="12">
        <v>5</v>
      </c>
      <c r="E37" s="6">
        <f t="shared" si="15"/>
        <v>13</v>
      </c>
      <c r="F37" s="13">
        <v>0</v>
      </c>
      <c r="G37" s="13">
        <v>4</v>
      </c>
      <c r="H37" s="13">
        <v>9</v>
      </c>
      <c r="I37" s="12">
        <v>0</v>
      </c>
      <c r="J37" s="6">
        <f t="shared" si="16"/>
        <v>13</v>
      </c>
      <c r="K37" s="13">
        <v>0</v>
      </c>
      <c r="L37" s="13">
        <v>0</v>
      </c>
      <c r="M37" s="13">
        <v>0</v>
      </c>
      <c r="N37" s="13">
        <v>13</v>
      </c>
      <c r="O37" s="7">
        <f t="shared" si="17"/>
        <v>13</v>
      </c>
      <c r="P37" s="8" t="s">
        <v>40</v>
      </c>
      <c r="Q37" s="8" t="s">
        <v>41</v>
      </c>
      <c r="R37" s="8" t="s">
        <v>35</v>
      </c>
      <c r="S37" s="22" t="s">
        <v>41</v>
      </c>
    </row>
    <row r="38" spans="2:19" s="5" customFormat="1" ht="64.5" customHeight="1" x14ac:dyDescent="0.25">
      <c r="B38" s="19" t="s">
        <v>90</v>
      </c>
      <c r="C38" s="12">
        <v>3</v>
      </c>
      <c r="D38" s="12">
        <v>15</v>
      </c>
      <c r="E38" s="6">
        <f t="shared" si="15"/>
        <v>18</v>
      </c>
      <c r="F38" s="13">
        <v>0</v>
      </c>
      <c r="G38" s="13">
        <v>7</v>
      </c>
      <c r="H38" s="13">
        <v>11</v>
      </c>
      <c r="I38" s="12">
        <v>0</v>
      </c>
      <c r="J38" s="6">
        <f t="shared" si="16"/>
        <v>18</v>
      </c>
      <c r="K38" s="13">
        <v>1</v>
      </c>
      <c r="L38" s="13">
        <v>0</v>
      </c>
      <c r="M38" s="13">
        <v>0</v>
      </c>
      <c r="N38" s="13">
        <v>17</v>
      </c>
      <c r="O38" s="7">
        <f t="shared" si="17"/>
        <v>18</v>
      </c>
      <c r="P38" s="8" t="s">
        <v>19</v>
      </c>
      <c r="Q38" s="8" t="s">
        <v>19</v>
      </c>
      <c r="R38" s="8" t="s">
        <v>91</v>
      </c>
      <c r="S38" s="20" t="s">
        <v>20</v>
      </c>
    </row>
    <row r="39" spans="2:19" s="5" customFormat="1" ht="64.5" customHeight="1" x14ac:dyDescent="0.25">
      <c r="B39" s="21" t="s">
        <v>88</v>
      </c>
      <c r="C39" s="12">
        <v>8</v>
      </c>
      <c r="D39" s="12">
        <v>26</v>
      </c>
      <c r="E39" s="6">
        <f t="shared" ref="E39" si="18">SUM(C39:D39)</f>
        <v>34</v>
      </c>
      <c r="F39" s="13">
        <v>0</v>
      </c>
      <c r="G39" s="13">
        <v>11</v>
      </c>
      <c r="H39" s="13">
        <v>23</v>
      </c>
      <c r="I39" s="12">
        <v>0</v>
      </c>
      <c r="J39" s="6">
        <f t="shared" ref="J39" si="19">SUM(F39:I39)</f>
        <v>34</v>
      </c>
      <c r="K39" s="13">
        <v>5</v>
      </c>
      <c r="L39" s="13">
        <v>0</v>
      </c>
      <c r="M39" s="13">
        <v>0</v>
      </c>
      <c r="N39" s="13">
        <v>29</v>
      </c>
      <c r="O39" s="7">
        <f t="shared" ref="O39" si="20">SUM(K39:N39)</f>
        <v>34</v>
      </c>
      <c r="P39" s="7" t="s">
        <v>19</v>
      </c>
      <c r="Q39" s="7" t="s">
        <v>19</v>
      </c>
      <c r="R39" s="7" t="s">
        <v>92</v>
      </c>
      <c r="S39" s="20" t="s">
        <v>20</v>
      </c>
    </row>
    <row r="40" spans="2:19" s="25" customFormat="1" ht="16.5" thickBot="1" x14ac:dyDescent="0.3">
      <c r="B40" s="26" t="s">
        <v>25</v>
      </c>
      <c r="C40" s="27">
        <f>SUM(C5:C39)</f>
        <v>222</v>
      </c>
      <c r="D40" s="27">
        <f>SUM(D5:D39)</f>
        <v>430</v>
      </c>
      <c r="E40" s="27">
        <f>SUM(E5:E39)</f>
        <v>652</v>
      </c>
      <c r="F40" s="27">
        <f>SUM(F5:F39)</f>
        <v>0</v>
      </c>
      <c r="G40" s="27">
        <f>SUM(G5:G39)</f>
        <v>330</v>
      </c>
      <c r="H40" s="27">
        <f>SUM(H5:H39)</f>
        <v>320</v>
      </c>
      <c r="I40" s="27">
        <f>SUM(I5:I39)</f>
        <v>2</v>
      </c>
      <c r="J40" s="27">
        <f>SUM(J5:J39)</f>
        <v>652</v>
      </c>
      <c r="K40" s="27">
        <f>SUM(K5:K39)</f>
        <v>199</v>
      </c>
      <c r="L40" s="27">
        <f>SUM(L5:L39)</f>
        <v>2</v>
      </c>
      <c r="M40" s="27">
        <f>SUM(M5:M39)</f>
        <v>0</v>
      </c>
      <c r="N40" s="27">
        <f>SUM(N5:N39)</f>
        <v>451</v>
      </c>
      <c r="O40" s="27">
        <f>SUM(O5:O39)</f>
        <v>652</v>
      </c>
      <c r="P40" s="27"/>
      <c r="Q40" s="27"/>
      <c r="R40" s="27"/>
      <c r="S40" s="28"/>
    </row>
    <row r="41" spans="2:19" ht="15.75" x14ac:dyDescent="0.25">
      <c r="B41" s="14"/>
    </row>
  </sheetData>
  <pageMargins left="0.25" right="0.25" top="0.75" bottom="0.75" header="0.3" footer="0.3"/>
  <pageSetup paperSize="145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Lourdes Johana Cumes Xulú</cp:lastModifiedBy>
  <cp:lastPrinted>2026-02-10T16:43:31Z</cp:lastPrinted>
  <dcterms:created xsi:type="dcterms:W3CDTF">2025-10-17T14:28:50Z</dcterms:created>
  <dcterms:modified xsi:type="dcterms:W3CDTF">2026-02-10T19:01:03Z</dcterms:modified>
</cp:coreProperties>
</file>