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.chan\Desktop\UIP 2025\Comités\DATOS ABIERTOS\SEGUNDO CUATRIMESTRE\DIREX\"/>
    </mc:Choice>
  </mc:AlternateContent>
  <bookViews>
    <workbookView xWindow="0" yWindow="0" windowWidth="28800" windowHeight="12210"/>
  </bookViews>
  <sheets>
    <sheet name="CUADRO GENERAL" sheetId="1" r:id="rId1"/>
  </sheets>
  <definedNames>
    <definedName name="_xlnm._FilterDatabase" localSheetId="0" hidden="1">'CUADRO GENERAL'!$A$1:$DA$60</definedName>
    <definedName name="_xlnm.Print_Area" localSheetId="0">'CUADRO GENERAL'!$A$1:$DB$61</definedName>
    <definedName name="_xlnm.Print_Titles" localSheetId="0">'CUADRO GENERAL'!$1:$3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" i="1" l="1"/>
  <c r="V4" i="1"/>
  <c r="Z4" i="1"/>
  <c r="AD4" i="1"/>
  <c r="AH4" i="1"/>
  <c r="AL4" i="1"/>
  <c r="AM4" i="1"/>
  <c r="AP4" i="1" s="1"/>
  <c r="N4" i="1" s="1"/>
  <c r="AN4" i="1"/>
  <c r="CV4" i="1" s="1"/>
  <c r="CZ4" i="1" s="1"/>
  <c r="AO4" i="1"/>
  <c r="BE4" i="1" s="1"/>
  <c r="BM4" i="1" s="1"/>
  <c r="AT4" i="1"/>
  <c r="AX4" i="1"/>
  <c r="BB4" i="1"/>
  <c r="BJ4" i="1"/>
  <c r="BR4" i="1"/>
  <c r="BV4" i="1"/>
  <c r="BZ4" i="1"/>
  <c r="BZ18" i="1" s="1"/>
  <c r="CD4" i="1"/>
  <c r="CH4" i="1"/>
  <c r="CH18" i="1" s="1"/>
  <c r="CL4" i="1"/>
  <c r="CP4" i="1"/>
  <c r="CT4" i="1"/>
  <c r="CU4" i="1"/>
  <c r="R5" i="1"/>
  <c r="V5" i="1"/>
  <c r="Z5" i="1"/>
  <c r="AD5" i="1"/>
  <c r="AH5" i="1"/>
  <c r="AL5" i="1"/>
  <c r="AM5" i="1"/>
  <c r="AM18" i="1" s="1"/>
  <c r="AN5" i="1"/>
  <c r="AO5" i="1"/>
  <c r="AT5" i="1"/>
  <c r="AX5" i="1"/>
  <c r="BB5" i="1"/>
  <c r="BE5" i="1"/>
  <c r="BJ5" i="1"/>
  <c r="BM5" i="1"/>
  <c r="BR5" i="1"/>
  <c r="BV5" i="1"/>
  <c r="BZ5" i="1"/>
  <c r="CD5" i="1"/>
  <c r="CH5" i="1"/>
  <c r="CL5" i="1"/>
  <c r="CP5" i="1"/>
  <c r="CT5" i="1"/>
  <c r="CW5" i="1"/>
  <c r="DA5" i="1" s="1"/>
  <c r="R6" i="1"/>
  <c r="V6" i="1"/>
  <c r="Z6" i="1"/>
  <c r="AD6" i="1"/>
  <c r="AH6" i="1"/>
  <c r="AL6" i="1"/>
  <c r="AM6" i="1"/>
  <c r="AN6" i="1"/>
  <c r="AO6" i="1"/>
  <c r="AP6" i="1"/>
  <c r="N6" i="1" s="1"/>
  <c r="AT6" i="1"/>
  <c r="AX6" i="1"/>
  <c r="BB6" i="1"/>
  <c r="BB18" i="1" s="1"/>
  <c r="BC6" i="1"/>
  <c r="BK6" i="1" s="1"/>
  <c r="BD6" i="1"/>
  <c r="BL6" i="1" s="1"/>
  <c r="BE6" i="1"/>
  <c r="BM6" i="1" s="1"/>
  <c r="BJ6" i="1"/>
  <c r="BR6" i="1"/>
  <c r="BV6" i="1"/>
  <c r="BZ6" i="1"/>
  <c r="CD6" i="1"/>
  <c r="CH6" i="1"/>
  <c r="CL6" i="1"/>
  <c r="CL18" i="1" s="1"/>
  <c r="CP6" i="1"/>
  <c r="CT6" i="1"/>
  <c r="CU6" i="1"/>
  <c r="CV6" i="1"/>
  <c r="CZ6" i="1" s="1"/>
  <c r="CW6" i="1"/>
  <c r="DA6" i="1" s="1"/>
  <c r="R7" i="1"/>
  <c r="V7" i="1"/>
  <c r="Z7" i="1"/>
  <c r="AD7" i="1"/>
  <c r="AH7" i="1"/>
  <c r="AL7" i="1"/>
  <c r="AM7" i="1"/>
  <c r="AN7" i="1"/>
  <c r="AP7" i="1" s="1"/>
  <c r="N7" i="1" s="1"/>
  <c r="AO7" i="1"/>
  <c r="AT7" i="1"/>
  <c r="AX7" i="1"/>
  <c r="BB7" i="1"/>
  <c r="BJ7" i="1"/>
  <c r="BR7" i="1"/>
  <c r="BV7" i="1"/>
  <c r="BZ7" i="1"/>
  <c r="CD7" i="1"/>
  <c r="CH7" i="1"/>
  <c r="CL7" i="1"/>
  <c r="CP7" i="1"/>
  <c r="CT7" i="1"/>
  <c r="N8" i="1"/>
  <c r="R8" i="1"/>
  <c r="V8" i="1"/>
  <c r="Z8" i="1"/>
  <c r="AD8" i="1"/>
  <c r="AH8" i="1"/>
  <c r="AL8" i="1"/>
  <c r="AM8" i="1"/>
  <c r="AP8" i="1" s="1"/>
  <c r="AN8" i="1"/>
  <c r="AO8" i="1"/>
  <c r="AT8" i="1"/>
  <c r="AX8" i="1"/>
  <c r="BB8" i="1"/>
  <c r="BC8" i="1"/>
  <c r="BD8" i="1"/>
  <c r="BL8" i="1" s="1"/>
  <c r="BE8" i="1"/>
  <c r="BM8" i="1" s="1"/>
  <c r="BJ8" i="1"/>
  <c r="BK8" i="1"/>
  <c r="BR8" i="1"/>
  <c r="BV8" i="1"/>
  <c r="BZ8" i="1"/>
  <c r="CD8" i="1"/>
  <c r="CH8" i="1"/>
  <c r="CL8" i="1"/>
  <c r="CP8" i="1"/>
  <c r="CT8" i="1"/>
  <c r="CU8" i="1"/>
  <c r="CV8" i="1"/>
  <c r="CZ8" i="1" s="1"/>
  <c r="CW8" i="1"/>
  <c r="DA8" i="1" s="1"/>
  <c r="CX8" i="1"/>
  <c r="CY8" i="1"/>
  <c r="R9" i="1"/>
  <c r="V9" i="1"/>
  <c r="Z9" i="1"/>
  <c r="AD9" i="1"/>
  <c r="AH9" i="1"/>
  <c r="AL9" i="1"/>
  <c r="AM9" i="1"/>
  <c r="AN9" i="1"/>
  <c r="AP9" i="1" s="1"/>
  <c r="N9" i="1" s="1"/>
  <c r="AO9" i="1"/>
  <c r="AT9" i="1"/>
  <c r="AX9" i="1"/>
  <c r="BB9" i="1"/>
  <c r="BJ9" i="1"/>
  <c r="BR9" i="1"/>
  <c r="BV9" i="1"/>
  <c r="BZ9" i="1"/>
  <c r="CD9" i="1"/>
  <c r="CH9" i="1"/>
  <c r="CL9" i="1"/>
  <c r="CP9" i="1"/>
  <c r="CT9" i="1"/>
  <c r="R10" i="1"/>
  <c r="V10" i="1"/>
  <c r="Z10" i="1"/>
  <c r="AD10" i="1"/>
  <c r="AH10" i="1"/>
  <c r="AL10" i="1"/>
  <c r="AM10" i="1"/>
  <c r="AP10" i="1" s="1"/>
  <c r="N10" i="1" s="1"/>
  <c r="AN10" i="1"/>
  <c r="AO10" i="1"/>
  <c r="AT10" i="1"/>
  <c r="AX10" i="1"/>
  <c r="BB10" i="1"/>
  <c r="BC10" i="1"/>
  <c r="BF10" i="1" s="1"/>
  <c r="BD10" i="1"/>
  <c r="BE10" i="1"/>
  <c r="BJ10" i="1"/>
  <c r="BK10" i="1"/>
  <c r="BL10" i="1"/>
  <c r="BM10" i="1"/>
  <c r="BR10" i="1"/>
  <c r="BV10" i="1"/>
  <c r="BZ10" i="1"/>
  <c r="CD10" i="1"/>
  <c r="CH10" i="1"/>
  <c r="CL10" i="1"/>
  <c r="CP10" i="1"/>
  <c r="CT10" i="1"/>
  <c r="CU10" i="1"/>
  <c r="CX10" i="1" s="1"/>
  <c r="CV10" i="1"/>
  <c r="CW10" i="1"/>
  <c r="DA10" i="1" s="1"/>
  <c r="CZ10" i="1"/>
  <c r="R11" i="1"/>
  <c r="V11" i="1"/>
  <c r="Z11" i="1"/>
  <c r="AD11" i="1"/>
  <c r="AH11" i="1"/>
  <c r="AL11" i="1"/>
  <c r="AM11" i="1"/>
  <c r="CU11" i="1" s="1"/>
  <c r="AN11" i="1"/>
  <c r="AO11" i="1"/>
  <c r="AT11" i="1"/>
  <c r="AX11" i="1"/>
  <c r="BB11" i="1"/>
  <c r="BJ11" i="1"/>
  <c r="BR11" i="1"/>
  <c r="BV11" i="1"/>
  <c r="BV18" i="1" s="1"/>
  <c r="BZ11" i="1"/>
  <c r="CD11" i="1"/>
  <c r="CH11" i="1"/>
  <c r="CL11" i="1"/>
  <c r="CP11" i="1"/>
  <c r="CT11" i="1"/>
  <c r="R12" i="1"/>
  <c r="V12" i="1"/>
  <c r="Z12" i="1"/>
  <c r="AD12" i="1"/>
  <c r="AH12" i="1"/>
  <c r="AL12" i="1"/>
  <c r="AM12" i="1"/>
  <c r="AN12" i="1"/>
  <c r="BD12" i="1" s="1"/>
  <c r="BL12" i="1" s="1"/>
  <c r="AO12" i="1"/>
  <c r="AT12" i="1"/>
  <c r="AX12" i="1"/>
  <c r="BB12" i="1"/>
  <c r="BE12" i="1"/>
  <c r="BM12" i="1" s="1"/>
  <c r="BJ12" i="1"/>
  <c r="BR12" i="1"/>
  <c r="BV12" i="1"/>
  <c r="BZ12" i="1"/>
  <c r="CD12" i="1"/>
  <c r="CH12" i="1"/>
  <c r="CL12" i="1"/>
  <c r="CP12" i="1"/>
  <c r="CT12" i="1"/>
  <c r="CV12" i="1"/>
  <c r="CZ12" i="1" s="1"/>
  <c r="CW12" i="1"/>
  <c r="DA12" i="1" s="1"/>
  <c r="R13" i="1"/>
  <c r="V13" i="1"/>
  <c r="Z13" i="1"/>
  <c r="AD13" i="1"/>
  <c r="AH13" i="1"/>
  <c r="AL13" i="1"/>
  <c r="AM13" i="1"/>
  <c r="AN13" i="1"/>
  <c r="AO13" i="1"/>
  <c r="CW13" i="1" s="1"/>
  <c r="DA13" i="1" s="1"/>
  <c r="AP13" i="1"/>
  <c r="N13" i="1" s="1"/>
  <c r="AT13" i="1"/>
  <c r="AX13" i="1"/>
  <c r="BB13" i="1"/>
  <c r="BC13" i="1"/>
  <c r="BK13" i="1" s="1"/>
  <c r="BD13" i="1"/>
  <c r="BL13" i="1" s="1"/>
  <c r="BJ13" i="1"/>
  <c r="BR13" i="1"/>
  <c r="BV13" i="1"/>
  <c r="BZ13" i="1"/>
  <c r="CD13" i="1"/>
  <c r="CH13" i="1"/>
  <c r="CL13" i="1"/>
  <c r="CP13" i="1"/>
  <c r="CT13" i="1"/>
  <c r="CU13" i="1"/>
  <c r="CV13" i="1"/>
  <c r="CZ13" i="1" s="1"/>
  <c r="R14" i="1"/>
  <c r="V14" i="1"/>
  <c r="Z14" i="1"/>
  <c r="AD14" i="1"/>
  <c r="AH14" i="1"/>
  <c r="AL14" i="1"/>
  <c r="AM14" i="1"/>
  <c r="AN14" i="1"/>
  <c r="AO14" i="1"/>
  <c r="AT14" i="1"/>
  <c r="AX14" i="1"/>
  <c r="BB14" i="1"/>
  <c r="BJ14" i="1"/>
  <c r="BR14" i="1"/>
  <c r="BV14" i="1"/>
  <c r="BZ14" i="1"/>
  <c r="CD14" i="1"/>
  <c r="CH14" i="1"/>
  <c r="CL14" i="1"/>
  <c r="CP14" i="1"/>
  <c r="CT14" i="1"/>
  <c r="N15" i="1"/>
  <c r="R15" i="1"/>
  <c r="V15" i="1"/>
  <c r="Z15" i="1"/>
  <c r="AD15" i="1"/>
  <c r="AH15" i="1"/>
  <c r="AL15" i="1"/>
  <c r="AM15" i="1"/>
  <c r="AN15" i="1"/>
  <c r="AO15" i="1"/>
  <c r="AP15" i="1"/>
  <c r="AT15" i="1"/>
  <c r="AX15" i="1"/>
  <c r="BB15" i="1"/>
  <c r="BC15" i="1"/>
  <c r="BF15" i="1" s="1"/>
  <c r="BD15" i="1"/>
  <c r="BL15" i="1" s="1"/>
  <c r="BE15" i="1"/>
  <c r="BM15" i="1" s="1"/>
  <c r="BJ15" i="1"/>
  <c r="BR15" i="1"/>
  <c r="BV15" i="1"/>
  <c r="BZ15" i="1"/>
  <c r="CD15" i="1"/>
  <c r="CH15" i="1"/>
  <c r="CL15" i="1"/>
  <c r="CP15" i="1"/>
  <c r="CT15" i="1"/>
  <c r="CU15" i="1"/>
  <c r="CY15" i="1" s="1"/>
  <c r="DB15" i="1" s="1"/>
  <c r="CV15" i="1"/>
  <c r="CZ15" i="1" s="1"/>
  <c r="CW15" i="1"/>
  <c r="DA15" i="1" s="1"/>
  <c r="CX15" i="1"/>
  <c r="R16" i="1"/>
  <c r="V16" i="1"/>
  <c r="Z16" i="1"/>
  <c r="AD16" i="1"/>
  <c r="AH16" i="1"/>
  <c r="AL16" i="1"/>
  <c r="AM16" i="1"/>
  <c r="AN16" i="1"/>
  <c r="AO16" i="1"/>
  <c r="AT16" i="1"/>
  <c r="AX16" i="1"/>
  <c r="BB16" i="1"/>
  <c r="BJ16" i="1"/>
  <c r="BR16" i="1"/>
  <c r="BV16" i="1"/>
  <c r="BZ16" i="1"/>
  <c r="CD16" i="1"/>
  <c r="CH16" i="1"/>
  <c r="CL16" i="1"/>
  <c r="CP16" i="1"/>
  <c r="CT16" i="1"/>
  <c r="N17" i="1"/>
  <c r="R17" i="1"/>
  <c r="V17" i="1"/>
  <c r="Z17" i="1"/>
  <c r="AD17" i="1"/>
  <c r="AH17" i="1"/>
  <c r="AL17" i="1"/>
  <c r="AM17" i="1"/>
  <c r="AN17" i="1"/>
  <c r="AP17" i="1" s="1"/>
  <c r="AO17" i="1"/>
  <c r="AT17" i="1"/>
  <c r="AX17" i="1"/>
  <c r="BB17" i="1"/>
  <c r="BC17" i="1"/>
  <c r="BD17" i="1"/>
  <c r="BL17" i="1" s="1"/>
  <c r="BE17" i="1"/>
  <c r="BF17" i="1" s="1"/>
  <c r="BJ17" i="1"/>
  <c r="BK17" i="1"/>
  <c r="BR17" i="1"/>
  <c r="BV17" i="1"/>
  <c r="BZ17" i="1"/>
  <c r="CD17" i="1"/>
  <c r="CH17" i="1"/>
  <c r="CL17" i="1"/>
  <c r="CP17" i="1"/>
  <c r="CT17" i="1"/>
  <c r="CU17" i="1"/>
  <c r="CV17" i="1"/>
  <c r="CW17" i="1"/>
  <c r="CX17" i="1" s="1"/>
  <c r="CY17" i="1"/>
  <c r="CZ17" i="1"/>
  <c r="O18" i="1"/>
  <c r="P18" i="1"/>
  <c r="Q18" i="1"/>
  <c r="S18" i="1"/>
  <c r="T18" i="1"/>
  <c r="U18" i="1"/>
  <c r="V18" i="1"/>
  <c r="W18" i="1"/>
  <c r="X18" i="1"/>
  <c r="Y18" i="1"/>
  <c r="Z18" i="1"/>
  <c r="AA18" i="1"/>
  <c r="AB18" i="1"/>
  <c r="AC18" i="1"/>
  <c r="AE18" i="1"/>
  <c r="AF18" i="1"/>
  <c r="AG18" i="1"/>
  <c r="AI18" i="1"/>
  <c r="AJ18" i="1"/>
  <c r="AK18" i="1"/>
  <c r="AL18" i="1"/>
  <c r="AN18" i="1"/>
  <c r="AQ18" i="1"/>
  <c r="AR18" i="1"/>
  <c r="AS18" i="1"/>
  <c r="AU18" i="1"/>
  <c r="AV18" i="1"/>
  <c r="AW18" i="1"/>
  <c r="AY18" i="1"/>
  <c r="AZ18" i="1"/>
  <c r="BA18" i="1"/>
  <c r="BG18" i="1"/>
  <c r="BH18" i="1"/>
  <c r="BI18" i="1"/>
  <c r="BO18" i="1"/>
  <c r="BP18" i="1"/>
  <c r="BP60" i="1" s="1"/>
  <c r="BQ18" i="1"/>
  <c r="BR18" i="1"/>
  <c r="BS18" i="1"/>
  <c r="BT18" i="1"/>
  <c r="BU18" i="1"/>
  <c r="BW18" i="1"/>
  <c r="BX18" i="1"/>
  <c r="BY18" i="1"/>
  <c r="CA18" i="1"/>
  <c r="CB18" i="1"/>
  <c r="CC18" i="1"/>
  <c r="CE18" i="1"/>
  <c r="CE60" i="1" s="1"/>
  <c r="CF18" i="1"/>
  <c r="CG18" i="1"/>
  <c r="CI18" i="1"/>
  <c r="CI60" i="1" s="1"/>
  <c r="CJ18" i="1"/>
  <c r="CK18" i="1"/>
  <c r="CM18" i="1"/>
  <c r="CN18" i="1"/>
  <c r="CO18" i="1"/>
  <c r="CQ18" i="1"/>
  <c r="CR18" i="1"/>
  <c r="CS18" i="1"/>
  <c r="R19" i="1"/>
  <c r="V19" i="1"/>
  <c r="Z19" i="1"/>
  <c r="AD19" i="1"/>
  <c r="AH19" i="1"/>
  <c r="AL19" i="1"/>
  <c r="AM19" i="1"/>
  <c r="AN19" i="1"/>
  <c r="AO19" i="1"/>
  <c r="AP19" i="1"/>
  <c r="AT19" i="1"/>
  <c r="AX19" i="1"/>
  <c r="BB19" i="1"/>
  <c r="BC19" i="1"/>
  <c r="BE19" i="1"/>
  <c r="BJ19" i="1"/>
  <c r="BR19" i="1"/>
  <c r="BV19" i="1"/>
  <c r="BZ19" i="1"/>
  <c r="CD19" i="1"/>
  <c r="CH19" i="1"/>
  <c r="CL19" i="1"/>
  <c r="CL39" i="1" s="1"/>
  <c r="CP19" i="1"/>
  <c r="CT19" i="1"/>
  <c r="CT39" i="1" s="1"/>
  <c r="CU19" i="1"/>
  <c r="CW19" i="1"/>
  <c r="R20" i="1"/>
  <c r="V20" i="1"/>
  <c r="Z20" i="1"/>
  <c r="AD20" i="1"/>
  <c r="AH20" i="1"/>
  <c r="AL20" i="1"/>
  <c r="AM20" i="1"/>
  <c r="AP20" i="1" s="1"/>
  <c r="N20" i="1" s="1"/>
  <c r="AN20" i="1"/>
  <c r="AO20" i="1"/>
  <c r="BE20" i="1" s="1"/>
  <c r="AT20" i="1"/>
  <c r="AX20" i="1"/>
  <c r="BB20" i="1"/>
  <c r="BJ20" i="1"/>
  <c r="BM20" i="1"/>
  <c r="BR20" i="1"/>
  <c r="BV20" i="1"/>
  <c r="BZ20" i="1"/>
  <c r="CD20" i="1"/>
  <c r="CH20" i="1"/>
  <c r="CL20" i="1"/>
  <c r="CP20" i="1"/>
  <c r="CT20" i="1"/>
  <c r="N21" i="1"/>
  <c r="R21" i="1"/>
  <c r="V21" i="1"/>
  <c r="Z21" i="1"/>
  <c r="AD21" i="1"/>
  <c r="AH21" i="1"/>
  <c r="AL21" i="1"/>
  <c r="AM21" i="1"/>
  <c r="AN21" i="1"/>
  <c r="AO21" i="1"/>
  <c r="AP21" i="1"/>
  <c r="AT21" i="1"/>
  <c r="AT39" i="1" s="1"/>
  <c r="AX21" i="1"/>
  <c r="BB21" i="1"/>
  <c r="BC21" i="1"/>
  <c r="BF21" i="1" s="1"/>
  <c r="BD21" i="1"/>
  <c r="BL21" i="1" s="1"/>
  <c r="BE21" i="1"/>
  <c r="BM21" i="1" s="1"/>
  <c r="BJ21" i="1"/>
  <c r="BR21" i="1"/>
  <c r="BV21" i="1"/>
  <c r="BZ21" i="1"/>
  <c r="CD21" i="1"/>
  <c r="CH21" i="1"/>
  <c r="CL21" i="1"/>
  <c r="CP21" i="1"/>
  <c r="CT21" i="1"/>
  <c r="CU21" i="1"/>
  <c r="CV21" i="1"/>
  <c r="CZ21" i="1" s="1"/>
  <c r="CW21" i="1"/>
  <c r="DA21" i="1" s="1"/>
  <c r="CY21" i="1"/>
  <c r="R22" i="1"/>
  <c r="V22" i="1"/>
  <c r="Z22" i="1"/>
  <c r="AD22" i="1"/>
  <c r="AH22" i="1"/>
  <c r="AL22" i="1"/>
  <c r="AM22" i="1"/>
  <c r="AN22" i="1"/>
  <c r="AO22" i="1"/>
  <c r="AT22" i="1"/>
  <c r="AX22" i="1"/>
  <c r="BB22" i="1"/>
  <c r="BJ22" i="1"/>
  <c r="BR22" i="1"/>
  <c r="BV22" i="1"/>
  <c r="BZ22" i="1"/>
  <c r="CD22" i="1"/>
  <c r="CH22" i="1"/>
  <c r="CL22" i="1"/>
  <c r="CP22" i="1"/>
  <c r="CT22" i="1"/>
  <c r="N23" i="1"/>
  <c r="R23" i="1"/>
  <c r="V23" i="1"/>
  <c r="Z23" i="1"/>
  <c r="AD23" i="1"/>
  <c r="AH23" i="1"/>
  <c r="AH39" i="1" s="1"/>
  <c r="AL23" i="1"/>
  <c r="AM23" i="1"/>
  <c r="AN23" i="1"/>
  <c r="AP23" i="1" s="1"/>
  <c r="AO23" i="1"/>
  <c r="AT23" i="1"/>
  <c r="AX23" i="1"/>
  <c r="BB23" i="1"/>
  <c r="BC23" i="1"/>
  <c r="BD23" i="1"/>
  <c r="BL23" i="1" s="1"/>
  <c r="BE23" i="1"/>
  <c r="BF23" i="1" s="1"/>
  <c r="BJ23" i="1"/>
  <c r="BK23" i="1"/>
  <c r="BR23" i="1"/>
  <c r="BV23" i="1"/>
  <c r="BZ23" i="1"/>
  <c r="CD23" i="1"/>
  <c r="CH23" i="1"/>
  <c r="CL23" i="1"/>
  <c r="CP23" i="1"/>
  <c r="CT23" i="1"/>
  <c r="CU23" i="1"/>
  <c r="CV23" i="1"/>
  <c r="CX23" i="1" s="1"/>
  <c r="CW23" i="1"/>
  <c r="DA23" i="1" s="1"/>
  <c r="CY23" i="1"/>
  <c r="CZ23" i="1"/>
  <c r="R24" i="1"/>
  <c r="V24" i="1"/>
  <c r="Z24" i="1"/>
  <c r="AD24" i="1"/>
  <c r="AH24" i="1"/>
  <c r="AL24" i="1"/>
  <c r="AM24" i="1"/>
  <c r="CU24" i="1" s="1"/>
  <c r="AN24" i="1"/>
  <c r="AO24" i="1"/>
  <c r="AT24" i="1"/>
  <c r="AX24" i="1"/>
  <c r="BB24" i="1"/>
  <c r="BJ24" i="1"/>
  <c r="BR24" i="1"/>
  <c r="BV24" i="1"/>
  <c r="BZ24" i="1"/>
  <c r="CD24" i="1"/>
  <c r="CH24" i="1"/>
  <c r="CL24" i="1"/>
  <c r="CP24" i="1"/>
  <c r="CT24" i="1"/>
  <c r="N25" i="1"/>
  <c r="R25" i="1"/>
  <c r="V25" i="1"/>
  <c r="Z25" i="1"/>
  <c r="AD25" i="1"/>
  <c r="AH25" i="1"/>
  <c r="AL25" i="1"/>
  <c r="AM25" i="1"/>
  <c r="AP25" i="1" s="1"/>
  <c r="AN25" i="1"/>
  <c r="AO25" i="1"/>
  <c r="AT25" i="1"/>
  <c r="AX25" i="1"/>
  <c r="BB25" i="1"/>
  <c r="BC25" i="1"/>
  <c r="BF25" i="1" s="1"/>
  <c r="BD25" i="1"/>
  <c r="BE25" i="1"/>
  <c r="BM25" i="1" s="1"/>
  <c r="BJ25" i="1"/>
  <c r="BL25" i="1"/>
  <c r="BR25" i="1"/>
  <c r="BV25" i="1"/>
  <c r="BZ25" i="1"/>
  <c r="CD25" i="1"/>
  <c r="CH25" i="1"/>
  <c r="CL25" i="1"/>
  <c r="CP25" i="1"/>
  <c r="CT25" i="1"/>
  <c r="CU25" i="1"/>
  <c r="CV25" i="1"/>
  <c r="CX25" i="1" s="1"/>
  <c r="CW25" i="1"/>
  <c r="DA25" i="1" s="1"/>
  <c r="CY25" i="1"/>
  <c r="DB25" i="1" s="1"/>
  <c r="CZ25" i="1"/>
  <c r="R26" i="1"/>
  <c r="V26" i="1"/>
  <c r="Z26" i="1"/>
  <c r="AD26" i="1"/>
  <c r="AH26" i="1"/>
  <c r="AL26" i="1"/>
  <c r="AM26" i="1"/>
  <c r="AP26" i="1" s="1"/>
  <c r="N26" i="1" s="1"/>
  <c r="AN26" i="1"/>
  <c r="BD26" i="1" s="1"/>
  <c r="BL26" i="1" s="1"/>
  <c r="AO26" i="1"/>
  <c r="CW26" i="1" s="1"/>
  <c r="DA26" i="1" s="1"/>
  <c r="AT26" i="1"/>
  <c r="AX26" i="1"/>
  <c r="BB26" i="1"/>
  <c r="BJ26" i="1"/>
  <c r="BR26" i="1"/>
  <c r="BV26" i="1"/>
  <c r="BZ26" i="1"/>
  <c r="CD26" i="1"/>
  <c r="CD39" i="1" s="1"/>
  <c r="CH26" i="1"/>
  <c r="CL26" i="1"/>
  <c r="CP26" i="1"/>
  <c r="CP39" i="1" s="1"/>
  <c r="CT26" i="1"/>
  <c r="CV26" i="1"/>
  <c r="CZ26" i="1" s="1"/>
  <c r="R27" i="1"/>
  <c r="V27" i="1"/>
  <c r="Z27" i="1"/>
  <c r="AD27" i="1"/>
  <c r="AH27" i="1"/>
  <c r="AL27" i="1"/>
  <c r="AM27" i="1"/>
  <c r="AN27" i="1"/>
  <c r="BD27" i="1" s="1"/>
  <c r="AO27" i="1"/>
  <c r="BE27" i="1" s="1"/>
  <c r="BM27" i="1" s="1"/>
  <c r="AT27" i="1"/>
  <c r="AX27" i="1"/>
  <c r="BB27" i="1"/>
  <c r="BJ27" i="1"/>
  <c r="BL27" i="1"/>
  <c r="BR27" i="1"/>
  <c r="BV27" i="1"/>
  <c r="BZ27" i="1"/>
  <c r="CD27" i="1"/>
  <c r="CH27" i="1"/>
  <c r="CL27" i="1"/>
  <c r="CP27" i="1"/>
  <c r="CT27" i="1"/>
  <c r="CV27" i="1"/>
  <c r="CZ27" i="1"/>
  <c r="R28" i="1"/>
  <c r="V28" i="1"/>
  <c r="Z28" i="1"/>
  <c r="AD28" i="1"/>
  <c r="AH28" i="1"/>
  <c r="AL28" i="1"/>
  <c r="AM28" i="1"/>
  <c r="AN28" i="1"/>
  <c r="AO28" i="1"/>
  <c r="BE28" i="1" s="1"/>
  <c r="BM28" i="1" s="1"/>
  <c r="AP28" i="1"/>
  <c r="N28" i="1" s="1"/>
  <c r="AT28" i="1"/>
  <c r="AX28" i="1"/>
  <c r="BB28" i="1"/>
  <c r="BC28" i="1"/>
  <c r="BK28" i="1" s="1"/>
  <c r="BD28" i="1"/>
  <c r="BL28" i="1" s="1"/>
  <c r="BJ28" i="1"/>
  <c r="BR28" i="1"/>
  <c r="BV28" i="1"/>
  <c r="BZ28" i="1"/>
  <c r="CD28" i="1"/>
  <c r="CH28" i="1"/>
  <c r="CL28" i="1"/>
  <c r="CP28" i="1"/>
  <c r="CT28" i="1"/>
  <c r="CU28" i="1"/>
  <c r="CY28" i="1" s="1"/>
  <c r="DB28" i="1" s="1"/>
  <c r="CV28" i="1"/>
  <c r="CZ28" i="1" s="1"/>
  <c r="CW28" i="1"/>
  <c r="DA28" i="1" s="1"/>
  <c r="CX28" i="1"/>
  <c r="R29" i="1"/>
  <c r="V29" i="1"/>
  <c r="Z29" i="1"/>
  <c r="AD29" i="1"/>
  <c r="AH29" i="1"/>
  <c r="AL29" i="1"/>
  <c r="AM29" i="1"/>
  <c r="AN29" i="1"/>
  <c r="AO29" i="1"/>
  <c r="AP29" i="1"/>
  <c r="N29" i="1" s="1"/>
  <c r="AT29" i="1"/>
  <c r="AX29" i="1"/>
  <c r="BB29" i="1"/>
  <c r="BJ29" i="1"/>
  <c r="BR29" i="1"/>
  <c r="BV29" i="1"/>
  <c r="BZ29" i="1"/>
  <c r="CD29" i="1"/>
  <c r="CH29" i="1"/>
  <c r="CL29" i="1"/>
  <c r="CP29" i="1"/>
  <c r="CT29" i="1"/>
  <c r="N30" i="1"/>
  <c r="R30" i="1"/>
  <c r="V30" i="1"/>
  <c r="Z30" i="1"/>
  <c r="AD30" i="1"/>
  <c r="AH30" i="1"/>
  <c r="AL30" i="1"/>
  <c r="AM30" i="1"/>
  <c r="AN30" i="1"/>
  <c r="AO30" i="1"/>
  <c r="AP30" i="1"/>
  <c r="AT30" i="1"/>
  <c r="AX30" i="1"/>
  <c r="BB30" i="1"/>
  <c r="BC30" i="1"/>
  <c r="BF30" i="1" s="1"/>
  <c r="BD30" i="1"/>
  <c r="BL30" i="1" s="1"/>
  <c r="BE30" i="1"/>
  <c r="BM30" i="1" s="1"/>
  <c r="BJ30" i="1"/>
  <c r="BR30" i="1"/>
  <c r="BV30" i="1"/>
  <c r="BZ30" i="1"/>
  <c r="CD30" i="1"/>
  <c r="CH30" i="1"/>
  <c r="CL30" i="1"/>
  <c r="CP30" i="1"/>
  <c r="CT30" i="1"/>
  <c r="CU30" i="1"/>
  <c r="CY30" i="1" s="1"/>
  <c r="DB30" i="1" s="1"/>
  <c r="CV30" i="1"/>
  <c r="CZ30" i="1" s="1"/>
  <c r="CW30" i="1"/>
  <c r="DA30" i="1" s="1"/>
  <c r="CX30" i="1"/>
  <c r="R31" i="1"/>
  <c r="V31" i="1"/>
  <c r="Z31" i="1"/>
  <c r="AD31" i="1"/>
  <c r="AH31" i="1"/>
  <c r="AL31" i="1"/>
  <c r="AM31" i="1"/>
  <c r="AN31" i="1"/>
  <c r="AP31" i="1" s="1"/>
  <c r="N31" i="1" s="1"/>
  <c r="AO31" i="1"/>
  <c r="AT31" i="1"/>
  <c r="AX31" i="1"/>
  <c r="BB31" i="1"/>
  <c r="BJ31" i="1"/>
  <c r="BR31" i="1"/>
  <c r="BV31" i="1"/>
  <c r="BZ31" i="1"/>
  <c r="CD31" i="1"/>
  <c r="CH31" i="1"/>
  <c r="CL31" i="1"/>
  <c r="CP31" i="1"/>
  <c r="CT31" i="1"/>
  <c r="N32" i="1"/>
  <c r="R32" i="1"/>
  <c r="V32" i="1"/>
  <c r="Z32" i="1"/>
  <c r="AD32" i="1"/>
  <c r="AH32" i="1"/>
  <c r="AL32" i="1"/>
  <c r="AM32" i="1"/>
  <c r="AN32" i="1"/>
  <c r="AO32" i="1"/>
  <c r="AP32" i="1"/>
  <c r="AT32" i="1"/>
  <c r="AX32" i="1"/>
  <c r="BB32" i="1"/>
  <c r="BC32" i="1"/>
  <c r="BF32" i="1" s="1"/>
  <c r="BD32" i="1"/>
  <c r="BL32" i="1" s="1"/>
  <c r="BE32" i="1"/>
  <c r="BM32" i="1" s="1"/>
  <c r="BJ32" i="1"/>
  <c r="BR32" i="1"/>
  <c r="BV32" i="1"/>
  <c r="BZ32" i="1"/>
  <c r="CD32" i="1"/>
  <c r="CH32" i="1"/>
  <c r="CL32" i="1"/>
  <c r="CP32" i="1"/>
  <c r="CT32" i="1"/>
  <c r="CU32" i="1"/>
  <c r="CX32" i="1" s="1"/>
  <c r="CV32" i="1"/>
  <c r="CZ32" i="1" s="1"/>
  <c r="CW32" i="1"/>
  <c r="DA32" i="1" s="1"/>
  <c r="R33" i="1"/>
  <c r="V33" i="1"/>
  <c r="Z33" i="1"/>
  <c r="AD33" i="1"/>
  <c r="AH33" i="1"/>
  <c r="AL33" i="1"/>
  <c r="AM33" i="1"/>
  <c r="BC33" i="1" s="1"/>
  <c r="AN33" i="1"/>
  <c r="CV33" i="1" s="1"/>
  <c r="CZ33" i="1" s="1"/>
  <c r="AO33" i="1"/>
  <c r="AT33" i="1"/>
  <c r="AX33" i="1"/>
  <c r="BB33" i="1"/>
  <c r="BJ33" i="1"/>
  <c r="BR33" i="1"/>
  <c r="BV33" i="1"/>
  <c r="BV39" i="1" s="1"/>
  <c r="BZ33" i="1"/>
  <c r="CD33" i="1"/>
  <c r="CH33" i="1"/>
  <c r="CL33" i="1"/>
  <c r="CP33" i="1"/>
  <c r="CT33" i="1"/>
  <c r="CU33" i="1"/>
  <c r="R34" i="1"/>
  <c r="V34" i="1"/>
  <c r="Z34" i="1"/>
  <c r="AD34" i="1"/>
  <c r="AH34" i="1"/>
  <c r="AL34" i="1"/>
  <c r="AM34" i="1"/>
  <c r="AN34" i="1"/>
  <c r="AO34" i="1"/>
  <c r="AT34" i="1"/>
  <c r="AX34" i="1"/>
  <c r="BB34" i="1"/>
  <c r="BD34" i="1"/>
  <c r="BL34" i="1" s="1"/>
  <c r="BE34" i="1"/>
  <c r="BM34" i="1" s="1"/>
  <c r="BJ34" i="1"/>
  <c r="BR34" i="1"/>
  <c r="BV34" i="1"/>
  <c r="BZ34" i="1"/>
  <c r="CD34" i="1"/>
  <c r="CH34" i="1"/>
  <c r="CL34" i="1"/>
  <c r="CP34" i="1"/>
  <c r="CT34" i="1"/>
  <c r="CV34" i="1"/>
  <c r="CZ34" i="1" s="1"/>
  <c r="CW34" i="1"/>
  <c r="DA34" i="1" s="1"/>
  <c r="R35" i="1"/>
  <c r="V35" i="1"/>
  <c r="Z35" i="1"/>
  <c r="AD35" i="1"/>
  <c r="AH35" i="1"/>
  <c r="AL35" i="1"/>
  <c r="AM35" i="1"/>
  <c r="AN35" i="1"/>
  <c r="CV35" i="1" s="1"/>
  <c r="CZ35" i="1" s="1"/>
  <c r="AO35" i="1"/>
  <c r="AP35" i="1" s="1"/>
  <c r="N35" i="1" s="1"/>
  <c r="AT35" i="1"/>
  <c r="AX35" i="1"/>
  <c r="BB35" i="1"/>
  <c r="BC35" i="1"/>
  <c r="BK35" i="1" s="1"/>
  <c r="BJ35" i="1"/>
  <c r="BR35" i="1"/>
  <c r="BV35" i="1"/>
  <c r="BZ35" i="1"/>
  <c r="CD35" i="1"/>
  <c r="CH35" i="1"/>
  <c r="CL35" i="1"/>
  <c r="CP35" i="1"/>
  <c r="CT35" i="1"/>
  <c r="CU35" i="1"/>
  <c r="R36" i="1"/>
  <c r="V36" i="1"/>
  <c r="Z36" i="1"/>
  <c r="AD36" i="1"/>
  <c r="AH36" i="1"/>
  <c r="AL36" i="1"/>
  <c r="AM36" i="1"/>
  <c r="AP36" i="1" s="1"/>
  <c r="N36" i="1" s="1"/>
  <c r="AN36" i="1"/>
  <c r="AO36" i="1"/>
  <c r="BE36" i="1" s="1"/>
  <c r="BM36" i="1" s="1"/>
  <c r="AT36" i="1"/>
  <c r="AX36" i="1"/>
  <c r="BB36" i="1"/>
  <c r="BJ36" i="1"/>
  <c r="BR36" i="1"/>
  <c r="BV36" i="1"/>
  <c r="BZ36" i="1"/>
  <c r="CD36" i="1"/>
  <c r="CH36" i="1"/>
  <c r="CL36" i="1"/>
  <c r="CP36" i="1"/>
  <c r="CT36" i="1"/>
  <c r="CW36" i="1"/>
  <c r="DA36" i="1" s="1"/>
  <c r="R37" i="1"/>
  <c r="V37" i="1"/>
  <c r="Z37" i="1"/>
  <c r="Z39" i="1" s="1"/>
  <c r="Z60" i="1" s="1"/>
  <c r="AD37" i="1"/>
  <c r="AH37" i="1"/>
  <c r="AL37" i="1"/>
  <c r="AM37" i="1"/>
  <c r="AN37" i="1"/>
  <c r="AO37" i="1"/>
  <c r="AP37" i="1"/>
  <c r="N37" i="1" s="1"/>
  <c r="AT37" i="1"/>
  <c r="AX37" i="1"/>
  <c r="BB37" i="1"/>
  <c r="BC37" i="1"/>
  <c r="BF37" i="1" s="1"/>
  <c r="BD37" i="1"/>
  <c r="BL37" i="1" s="1"/>
  <c r="BE37" i="1"/>
  <c r="BM37" i="1" s="1"/>
  <c r="BJ37" i="1"/>
  <c r="BK37" i="1"/>
  <c r="BN37" i="1" s="1"/>
  <c r="BR37" i="1"/>
  <c r="BV37" i="1"/>
  <c r="BZ37" i="1"/>
  <c r="CD37" i="1"/>
  <c r="CH37" i="1"/>
  <c r="CL37" i="1"/>
  <c r="CP37" i="1"/>
  <c r="CT37" i="1"/>
  <c r="CU37" i="1"/>
  <c r="CX37" i="1" s="1"/>
  <c r="CV37" i="1"/>
  <c r="CZ37" i="1" s="1"/>
  <c r="CW37" i="1"/>
  <c r="DA37" i="1" s="1"/>
  <c r="CY37" i="1"/>
  <c r="R38" i="1"/>
  <c r="V38" i="1"/>
  <c r="Z38" i="1"/>
  <c r="AD38" i="1"/>
  <c r="AH38" i="1"/>
  <c r="AL38" i="1"/>
  <c r="AM38" i="1"/>
  <c r="AN38" i="1"/>
  <c r="AO38" i="1"/>
  <c r="AP38" i="1"/>
  <c r="N38" i="1" s="1"/>
  <c r="AT38" i="1"/>
  <c r="AX38" i="1"/>
  <c r="BB38" i="1"/>
  <c r="BJ38" i="1"/>
  <c r="BR38" i="1"/>
  <c r="BV38" i="1"/>
  <c r="BZ38" i="1"/>
  <c r="CD38" i="1"/>
  <c r="CH38" i="1"/>
  <c r="CL38" i="1"/>
  <c r="CP38" i="1"/>
  <c r="CT38" i="1"/>
  <c r="O39" i="1"/>
  <c r="P39" i="1"/>
  <c r="P60" i="1" s="1"/>
  <c r="Q39" i="1"/>
  <c r="Q60" i="1" s="1"/>
  <c r="R39" i="1"/>
  <c r="S39" i="1"/>
  <c r="T39" i="1"/>
  <c r="U39" i="1"/>
  <c r="W39" i="1"/>
  <c r="X39" i="1"/>
  <c r="Y39" i="1"/>
  <c r="AA39" i="1"/>
  <c r="AB39" i="1"/>
  <c r="AB60" i="1" s="1"/>
  <c r="AC39" i="1"/>
  <c r="AD39" i="1"/>
  <c r="AE39" i="1"/>
  <c r="AF39" i="1"/>
  <c r="AF60" i="1" s="1"/>
  <c r="AG39" i="1"/>
  <c r="AG60" i="1" s="1"/>
  <c r="AI39" i="1"/>
  <c r="AJ39" i="1"/>
  <c r="AK39" i="1"/>
  <c r="AQ39" i="1"/>
  <c r="AR39" i="1"/>
  <c r="AS39" i="1"/>
  <c r="AU39" i="1"/>
  <c r="AU60" i="1" s="1"/>
  <c r="AV39" i="1"/>
  <c r="AW39" i="1"/>
  <c r="AW60" i="1" s="1"/>
  <c r="AX39" i="1"/>
  <c r="AY39" i="1"/>
  <c r="AZ39" i="1"/>
  <c r="BA39" i="1"/>
  <c r="BG39" i="1"/>
  <c r="BG60" i="1" s="1"/>
  <c r="BH39" i="1"/>
  <c r="BI39" i="1"/>
  <c r="BI60" i="1" s="1"/>
  <c r="BJ39" i="1"/>
  <c r="BO39" i="1"/>
  <c r="BP39" i="1"/>
  <c r="BQ39" i="1"/>
  <c r="BS39" i="1"/>
  <c r="BT39" i="1"/>
  <c r="BU39" i="1"/>
  <c r="BW39" i="1"/>
  <c r="BX39" i="1"/>
  <c r="BX60" i="1" s="1"/>
  <c r="BY39" i="1"/>
  <c r="BZ39" i="1"/>
  <c r="CA39" i="1"/>
  <c r="CB39" i="1"/>
  <c r="CC39" i="1"/>
  <c r="CC60" i="1" s="1"/>
  <c r="CE39" i="1"/>
  <c r="CF39" i="1"/>
  <c r="CG39" i="1"/>
  <c r="CI39" i="1"/>
  <c r="CJ39" i="1"/>
  <c r="CK39" i="1"/>
  <c r="CM39" i="1"/>
  <c r="CN39" i="1"/>
  <c r="CO39" i="1"/>
  <c r="CQ39" i="1"/>
  <c r="CQ60" i="1" s="1"/>
  <c r="CR39" i="1"/>
  <c r="CS39" i="1"/>
  <c r="CS60" i="1" s="1"/>
  <c r="R40" i="1"/>
  <c r="V40" i="1"/>
  <c r="Z40" i="1"/>
  <c r="AD40" i="1"/>
  <c r="AH40" i="1"/>
  <c r="AL40" i="1"/>
  <c r="AM40" i="1"/>
  <c r="AN40" i="1"/>
  <c r="BD40" i="1" s="1"/>
  <c r="AO40" i="1"/>
  <c r="AT40" i="1"/>
  <c r="AX40" i="1"/>
  <c r="BB40" i="1"/>
  <c r="BE40" i="1"/>
  <c r="BM40" i="1" s="1"/>
  <c r="BJ40" i="1"/>
  <c r="BJ50" i="1" s="1"/>
  <c r="BR40" i="1"/>
  <c r="BV40" i="1"/>
  <c r="BZ40" i="1"/>
  <c r="CD40" i="1"/>
  <c r="CH40" i="1"/>
  <c r="CL40" i="1"/>
  <c r="CP40" i="1"/>
  <c r="CT40" i="1"/>
  <c r="CU40" i="1"/>
  <c r="CW40" i="1"/>
  <c r="DA40" i="1" s="1"/>
  <c r="R41" i="1"/>
  <c r="V41" i="1"/>
  <c r="Z41" i="1"/>
  <c r="AD41" i="1"/>
  <c r="AH41" i="1"/>
  <c r="AL41" i="1"/>
  <c r="AM41" i="1"/>
  <c r="AN41" i="1"/>
  <c r="AP41" i="1" s="1"/>
  <c r="N41" i="1" s="1"/>
  <c r="AO41" i="1"/>
  <c r="CW41" i="1" s="1"/>
  <c r="DA41" i="1" s="1"/>
  <c r="AT41" i="1"/>
  <c r="AT50" i="1" s="1"/>
  <c r="AX41" i="1"/>
  <c r="BB41" i="1"/>
  <c r="BC41" i="1"/>
  <c r="BK41" i="1" s="1"/>
  <c r="BJ41" i="1"/>
  <c r="BR41" i="1"/>
  <c r="BV41" i="1"/>
  <c r="BZ41" i="1"/>
  <c r="BZ50" i="1" s="1"/>
  <c r="CD41" i="1"/>
  <c r="CH41" i="1"/>
  <c r="CL41" i="1"/>
  <c r="CP41" i="1"/>
  <c r="CT41" i="1"/>
  <c r="CU41" i="1"/>
  <c r="R42" i="1"/>
  <c r="V42" i="1"/>
  <c r="Z42" i="1"/>
  <c r="AD42" i="1"/>
  <c r="AH42" i="1"/>
  <c r="AL42" i="1"/>
  <c r="AM42" i="1"/>
  <c r="AN42" i="1"/>
  <c r="AO42" i="1"/>
  <c r="BE42" i="1" s="1"/>
  <c r="BM42" i="1" s="1"/>
  <c r="AT42" i="1"/>
  <c r="AX42" i="1"/>
  <c r="BB42" i="1"/>
  <c r="BJ42" i="1"/>
  <c r="BR42" i="1"/>
  <c r="BV42" i="1"/>
  <c r="BZ42" i="1"/>
  <c r="CD42" i="1"/>
  <c r="CH42" i="1"/>
  <c r="CL42" i="1"/>
  <c r="CP42" i="1"/>
  <c r="CT42" i="1"/>
  <c r="CW42" i="1"/>
  <c r="DA42" i="1" s="1"/>
  <c r="R43" i="1"/>
  <c r="V43" i="1"/>
  <c r="Z43" i="1"/>
  <c r="AD43" i="1"/>
  <c r="AH43" i="1"/>
  <c r="AL43" i="1"/>
  <c r="AM43" i="1"/>
  <c r="AN43" i="1"/>
  <c r="AO43" i="1"/>
  <c r="AP43" i="1"/>
  <c r="N43" i="1" s="1"/>
  <c r="AT43" i="1"/>
  <c r="AX43" i="1"/>
  <c r="BB43" i="1"/>
  <c r="BC43" i="1"/>
  <c r="BK43" i="1" s="1"/>
  <c r="BN43" i="1" s="1"/>
  <c r="BD43" i="1"/>
  <c r="BL43" i="1" s="1"/>
  <c r="BE43" i="1"/>
  <c r="BM43" i="1" s="1"/>
  <c r="BJ43" i="1"/>
  <c r="BR43" i="1"/>
  <c r="BV43" i="1"/>
  <c r="BZ43" i="1"/>
  <c r="CD43" i="1"/>
  <c r="CH43" i="1"/>
  <c r="CL43" i="1"/>
  <c r="CP43" i="1"/>
  <c r="CT43" i="1"/>
  <c r="CU43" i="1"/>
  <c r="CX43" i="1" s="1"/>
  <c r="CV43" i="1"/>
  <c r="CZ43" i="1" s="1"/>
  <c r="CW43" i="1"/>
  <c r="DA43" i="1" s="1"/>
  <c r="R44" i="1"/>
  <c r="V44" i="1"/>
  <c r="Z44" i="1"/>
  <c r="AD44" i="1"/>
  <c r="AD50" i="1" s="1"/>
  <c r="AH44" i="1"/>
  <c r="AL44" i="1"/>
  <c r="AM44" i="1"/>
  <c r="AN44" i="1"/>
  <c r="AO44" i="1"/>
  <c r="AP44" i="1" s="1"/>
  <c r="N44" i="1" s="1"/>
  <c r="AT44" i="1"/>
  <c r="AX44" i="1"/>
  <c r="BB44" i="1"/>
  <c r="BJ44" i="1"/>
  <c r="BR44" i="1"/>
  <c r="BV44" i="1"/>
  <c r="BZ44" i="1"/>
  <c r="CD44" i="1"/>
  <c r="CH44" i="1"/>
  <c r="CL44" i="1"/>
  <c r="CP44" i="1"/>
  <c r="CT44" i="1"/>
  <c r="R45" i="1"/>
  <c r="V45" i="1"/>
  <c r="Z45" i="1"/>
  <c r="AD45" i="1"/>
  <c r="AH45" i="1"/>
  <c r="AL45" i="1"/>
  <c r="AM45" i="1"/>
  <c r="AP45" i="1" s="1"/>
  <c r="N45" i="1" s="1"/>
  <c r="AN45" i="1"/>
  <c r="AO45" i="1"/>
  <c r="AT45" i="1"/>
  <c r="AX45" i="1"/>
  <c r="BB45" i="1"/>
  <c r="BC45" i="1"/>
  <c r="BF45" i="1" s="1"/>
  <c r="BD45" i="1"/>
  <c r="BL45" i="1" s="1"/>
  <c r="BE45" i="1"/>
  <c r="BM45" i="1" s="1"/>
  <c r="BJ45" i="1"/>
  <c r="BR45" i="1"/>
  <c r="BV45" i="1"/>
  <c r="BZ45" i="1"/>
  <c r="CD45" i="1"/>
  <c r="CH45" i="1"/>
  <c r="CL45" i="1"/>
  <c r="CP45" i="1"/>
  <c r="CT45" i="1"/>
  <c r="CU45" i="1"/>
  <c r="CX45" i="1" s="1"/>
  <c r="CV45" i="1"/>
  <c r="CZ45" i="1" s="1"/>
  <c r="CW45" i="1"/>
  <c r="DA45" i="1"/>
  <c r="R46" i="1"/>
  <c r="V46" i="1"/>
  <c r="Z46" i="1"/>
  <c r="AD46" i="1"/>
  <c r="AH46" i="1"/>
  <c r="AL46" i="1"/>
  <c r="AM46" i="1"/>
  <c r="CU46" i="1" s="1"/>
  <c r="AN46" i="1"/>
  <c r="AO46" i="1"/>
  <c r="AP46" i="1"/>
  <c r="N46" i="1" s="1"/>
  <c r="AT46" i="1"/>
  <c r="AX46" i="1"/>
  <c r="BB46" i="1"/>
  <c r="BJ46" i="1"/>
  <c r="BR46" i="1"/>
  <c r="BV46" i="1"/>
  <c r="BZ46" i="1"/>
  <c r="CD46" i="1"/>
  <c r="CH46" i="1"/>
  <c r="CL46" i="1"/>
  <c r="CP46" i="1"/>
  <c r="CT46" i="1"/>
  <c r="R47" i="1"/>
  <c r="V47" i="1"/>
  <c r="Z47" i="1"/>
  <c r="AD47" i="1"/>
  <c r="AH47" i="1"/>
  <c r="AL47" i="1"/>
  <c r="AM47" i="1"/>
  <c r="AP47" i="1" s="1"/>
  <c r="N47" i="1" s="1"/>
  <c r="AN47" i="1"/>
  <c r="AO47" i="1"/>
  <c r="AT47" i="1"/>
  <c r="AX47" i="1"/>
  <c r="BB47" i="1"/>
  <c r="BC47" i="1"/>
  <c r="BF47" i="1" s="1"/>
  <c r="BD47" i="1"/>
  <c r="BL47" i="1" s="1"/>
  <c r="BE47" i="1"/>
  <c r="BM47" i="1" s="1"/>
  <c r="BJ47" i="1"/>
  <c r="BR47" i="1"/>
  <c r="BV47" i="1"/>
  <c r="BZ47" i="1"/>
  <c r="CD47" i="1"/>
  <c r="CH47" i="1"/>
  <c r="CL47" i="1"/>
  <c r="CP47" i="1"/>
  <c r="CT47" i="1"/>
  <c r="CU47" i="1"/>
  <c r="CX47" i="1" s="1"/>
  <c r="CV47" i="1"/>
  <c r="CZ47" i="1" s="1"/>
  <c r="CW47" i="1"/>
  <c r="DA47" i="1"/>
  <c r="R48" i="1"/>
  <c r="V48" i="1"/>
  <c r="Z48" i="1"/>
  <c r="AD48" i="1"/>
  <c r="AH48" i="1"/>
  <c r="AL48" i="1"/>
  <c r="AM48" i="1"/>
  <c r="AP48" i="1" s="1"/>
  <c r="N48" i="1" s="1"/>
  <c r="AN48" i="1"/>
  <c r="CV48" i="1" s="1"/>
  <c r="CZ48" i="1" s="1"/>
  <c r="AO48" i="1"/>
  <c r="CW48" i="1" s="1"/>
  <c r="DA48" i="1" s="1"/>
  <c r="AT48" i="1"/>
  <c r="AX48" i="1"/>
  <c r="BB48" i="1"/>
  <c r="BE48" i="1"/>
  <c r="BM48" i="1" s="1"/>
  <c r="BJ48" i="1"/>
  <c r="BR48" i="1"/>
  <c r="BV48" i="1"/>
  <c r="BZ48" i="1"/>
  <c r="CD48" i="1"/>
  <c r="CH48" i="1"/>
  <c r="CL48" i="1"/>
  <c r="CP48" i="1"/>
  <c r="CP50" i="1" s="1"/>
  <c r="CT48" i="1"/>
  <c r="R49" i="1"/>
  <c r="V49" i="1"/>
  <c r="Z49" i="1"/>
  <c r="AD49" i="1"/>
  <c r="AH49" i="1"/>
  <c r="AL49" i="1"/>
  <c r="AM49" i="1"/>
  <c r="AN49" i="1"/>
  <c r="BD49" i="1" s="1"/>
  <c r="BL49" i="1" s="1"/>
  <c r="AO49" i="1"/>
  <c r="AO50" i="1" s="1"/>
  <c r="AT49" i="1"/>
  <c r="AX49" i="1"/>
  <c r="BB49" i="1"/>
  <c r="BJ49" i="1"/>
  <c r="BR49" i="1"/>
  <c r="BV49" i="1"/>
  <c r="BZ49" i="1"/>
  <c r="CD49" i="1"/>
  <c r="CH49" i="1"/>
  <c r="CL49" i="1"/>
  <c r="CP49" i="1"/>
  <c r="CT49" i="1"/>
  <c r="CV49" i="1"/>
  <c r="CZ49" i="1" s="1"/>
  <c r="O50" i="1"/>
  <c r="P50" i="1"/>
  <c r="Q50" i="1"/>
  <c r="S50" i="1"/>
  <c r="T50" i="1"/>
  <c r="U50" i="1"/>
  <c r="W50" i="1"/>
  <c r="X50" i="1"/>
  <c r="Y50" i="1"/>
  <c r="Y60" i="1" s="1"/>
  <c r="Z50" i="1"/>
  <c r="AA50" i="1"/>
  <c r="AB50" i="1"/>
  <c r="AC50" i="1"/>
  <c r="AE50" i="1"/>
  <c r="AF50" i="1"/>
  <c r="AG50" i="1"/>
  <c r="AI50" i="1"/>
  <c r="AJ50" i="1"/>
  <c r="AK50" i="1"/>
  <c r="AQ50" i="1"/>
  <c r="AR50" i="1"/>
  <c r="AS50" i="1"/>
  <c r="AU50" i="1"/>
  <c r="AV50" i="1"/>
  <c r="AW50" i="1"/>
  <c r="AY50" i="1"/>
  <c r="AZ50" i="1"/>
  <c r="BA50" i="1"/>
  <c r="BG50" i="1"/>
  <c r="BH50" i="1"/>
  <c r="BI50" i="1"/>
  <c r="BO50" i="1"/>
  <c r="BP50" i="1"/>
  <c r="BQ50" i="1"/>
  <c r="BS50" i="1"/>
  <c r="BT50" i="1"/>
  <c r="BU50" i="1"/>
  <c r="BV50" i="1"/>
  <c r="BW50" i="1"/>
  <c r="BX50" i="1"/>
  <c r="BY50" i="1"/>
  <c r="BY60" i="1" s="1"/>
  <c r="CA50" i="1"/>
  <c r="CB50" i="1"/>
  <c r="CC50" i="1"/>
  <c r="CE50" i="1"/>
  <c r="CF50" i="1"/>
  <c r="CG50" i="1"/>
  <c r="CI50" i="1"/>
  <c r="CJ50" i="1"/>
  <c r="CK50" i="1"/>
  <c r="CL50" i="1"/>
  <c r="CM50" i="1"/>
  <c r="CN50" i="1"/>
  <c r="CN60" i="1" s="1"/>
  <c r="CO50" i="1"/>
  <c r="CQ50" i="1"/>
  <c r="CR50" i="1"/>
  <c r="CS50" i="1"/>
  <c r="R51" i="1"/>
  <c r="V51" i="1"/>
  <c r="Z51" i="1"/>
  <c r="AD51" i="1"/>
  <c r="AH51" i="1"/>
  <c r="AL51" i="1"/>
  <c r="AM51" i="1"/>
  <c r="AP51" i="1" s="1"/>
  <c r="AN51" i="1"/>
  <c r="AO51" i="1"/>
  <c r="AT51" i="1"/>
  <c r="AX51" i="1"/>
  <c r="BB51" i="1"/>
  <c r="BB59" i="1" s="1"/>
  <c r="BC51" i="1"/>
  <c r="BF51" i="1" s="1"/>
  <c r="BD51" i="1"/>
  <c r="BL51" i="1" s="1"/>
  <c r="BE51" i="1"/>
  <c r="BJ51" i="1"/>
  <c r="BM51" i="1"/>
  <c r="BR51" i="1"/>
  <c r="BV51" i="1"/>
  <c r="BZ51" i="1"/>
  <c r="CD51" i="1"/>
  <c r="CH51" i="1"/>
  <c r="CL51" i="1"/>
  <c r="CP51" i="1"/>
  <c r="CT51" i="1"/>
  <c r="CT59" i="1" s="1"/>
  <c r="CU51" i="1"/>
  <c r="CX51" i="1" s="1"/>
  <c r="CV51" i="1"/>
  <c r="CW51" i="1"/>
  <c r="DA51" i="1" s="1"/>
  <c r="CZ51" i="1"/>
  <c r="R52" i="1"/>
  <c r="V52" i="1"/>
  <c r="Z52" i="1"/>
  <c r="AD52" i="1"/>
  <c r="AH52" i="1"/>
  <c r="AL52" i="1"/>
  <c r="AM52" i="1"/>
  <c r="CU52" i="1" s="1"/>
  <c r="AN52" i="1"/>
  <c r="AO52" i="1"/>
  <c r="AO59" i="1" s="1"/>
  <c r="AT52" i="1"/>
  <c r="AX52" i="1"/>
  <c r="BB52" i="1"/>
  <c r="BJ52" i="1"/>
  <c r="BR52" i="1"/>
  <c r="BV52" i="1"/>
  <c r="BV59" i="1" s="1"/>
  <c r="BZ52" i="1"/>
  <c r="CD52" i="1"/>
  <c r="CD59" i="1" s="1"/>
  <c r="CH52" i="1"/>
  <c r="CL52" i="1"/>
  <c r="CL59" i="1" s="1"/>
  <c r="CP52" i="1"/>
  <c r="CT52" i="1"/>
  <c r="R53" i="1"/>
  <c r="V53" i="1"/>
  <c r="Z53" i="1"/>
  <c r="AD53" i="1"/>
  <c r="AH53" i="1"/>
  <c r="AL53" i="1"/>
  <c r="AM53" i="1"/>
  <c r="AP53" i="1" s="1"/>
  <c r="N53" i="1" s="1"/>
  <c r="AN53" i="1"/>
  <c r="AO53" i="1"/>
  <c r="AT53" i="1"/>
  <c r="AX53" i="1"/>
  <c r="BB53" i="1"/>
  <c r="BD53" i="1"/>
  <c r="BL53" i="1" s="1"/>
  <c r="BE53" i="1"/>
  <c r="BM53" i="1" s="1"/>
  <c r="BJ53" i="1"/>
  <c r="BR53" i="1"/>
  <c r="BV53" i="1"/>
  <c r="BZ53" i="1"/>
  <c r="CD53" i="1"/>
  <c r="CH53" i="1"/>
  <c r="CL53" i="1"/>
  <c r="CP53" i="1"/>
  <c r="CT53" i="1"/>
  <c r="CV53" i="1"/>
  <c r="CW53" i="1"/>
  <c r="DA53" i="1" s="1"/>
  <c r="CZ53" i="1"/>
  <c r="R54" i="1"/>
  <c r="V54" i="1"/>
  <c r="Z54" i="1"/>
  <c r="AD54" i="1"/>
  <c r="AH54" i="1"/>
  <c r="AL54" i="1"/>
  <c r="AM54" i="1"/>
  <c r="AP54" i="1" s="1"/>
  <c r="N54" i="1" s="1"/>
  <c r="AN54" i="1"/>
  <c r="CV54" i="1" s="1"/>
  <c r="CZ54" i="1" s="1"/>
  <c r="AO54" i="1"/>
  <c r="CW54" i="1" s="1"/>
  <c r="DA54" i="1" s="1"/>
  <c r="AT54" i="1"/>
  <c r="AX54" i="1"/>
  <c r="BB54" i="1"/>
  <c r="BD54" i="1"/>
  <c r="BL54" i="1" s="1"/>
  <c r="BE54" i="1"/>
  <c r="BM54" i="1" s="1"/>
  <c r="BJ54" i="1"/>
  <c r="BR54" i="1"/>
  <c r="BV54" i="1"/>
  <c r="BZ54" i="1"/>
  <c r="CD54" i="1"/>
  <c r="CH54" i="1"/>
  <c r="CL54" i="1"/>
  <c r="CP54" i="1"/>
  <c r="CT54" i="1"/>
  <c r="R55" i="1"/>
  <c r="V55" i="1"/>
  <c r="Z55" i="1"/>
  <c r="Z59" i="1" s="1"/>
  <c r="AD55" i="1"/>
  <c r="AH55" i="1"/>
  <c r="AL55" i="1"/>
  <c r="AM55" i="1"/>
  <c r="AN55" i="1"/>
  <c r="BD55" i="1" s="1"/>
  <c r="BL55" i="1" s="1"/>
  <c r="AO55" i="1"/>
  <c r="BE55" i="1" s="1"/>
  <c r="BM55" i="1" s="1"/>
  <c r="AT55" i="1"/>
  <c r="AX55" i="1"/>
  <c r="BB55" i="1"/>
  <c r="BJ55" i="1"/>
  <c r="BR55" i="1"/>
  <c r="BV55" i="1"/>
  <c r="BZ55" i="1"/>
  <c r="CD55" i="1"/>
  <c r="CH55" i="1"/>
  <c r="CL55" i="1"/>
  <c r="CP55" i="1"/>
  <c r="CT55" i="1"/>
  <c r="R56" i="1"/>
  <c r="V56" i="1"/>
  <c r="V59" i="1" s="1"/>
  <c r="Z56" i="1"/>
  <c r="AD56" i="1"/>
  <c r="AH56" i="1"/>
  <c r="AL56" i="1"/>
  <c r="AM56" i="1"/>
  <c r="AN56" i="1"/>
  <c r="AO56" i="1"/>
  <c r="AP56" i="1" s="1"/>
  <c r="N56" i="1" s="1"/>
  <c r="AT56" i="1"/>
  <c r="AX56" i="1"/>
  <c r="BB56" i="1"/>
  <c r="BC56" i="1"/>
  <c r="BK56" i="1" s="1"/>
  <c r="BD56" i="1"/>
  <c r="BL56" i="1" s="1"/>
  <c r="BE56" i="1"/>
  <c r="BM56" i="1" s="1"/>
  <c r="BJ56" i="1"/>
  <c r="BR56" i="1"/>
  <c r="BV56" i="1"/>
  <c r="BZ56" i="1"/>
  <c r="CD56" i="1"/>
  <c r="CH56" i="1"/>
  <c r="CL56" i="1"/>
  <c r="CP56" i="1"/>
  <c r="CT56" i="1"/>
  <c r="CU56" i="1"/>
  <c r="CY56" i="1" s="1"/>
  <c r="CV56" i="1"/>
  <c r="CZ56" i="1" s="1"/>
  <c r="R57" i="1"/>
  <c r="V57" i="1"/>
  <c r="Z57" i="1"/>
  <c r="AD57" i="1"/>
  <c r="AH57" i="1"/>
  <c r="AL57" i="1"/>
  <c r="AM57" i="1"/>
  <c r="AN57" i="1"/>
  <c r="AO57" i="1"/>
  <c r="AP57" i="1"/>
  <c r="N57" i="1" s="1"/>
  <c r="AT57" i="1"/>
  <c r="AX57" i="1"/>
  <c r="BB57" i="1"/>
  <c r="BJ57" i="1"/>
  <c r="BR57" i="1"/>
  <c r="BV57" i="1"/>
  <c r="BZ57" i="1"/>
  <c r="CD57" i="1"/>
  <c r="CH57" i="1"/>
  <c r="CL57" i="1"/>
  <c r="CP57" i="1"/>
  <c r="CT57" i="1"/>
  <c r="R58" i="1"/>
  <c r="V58" i="1"/>
  <c r="Z58" i="1"/>
  <c r="AD58" i="1"/>
  <c r="AH58" i="1"/>
  <c r="AL58" i="1"/>
  <c r="AM58" i="1"/>
  <c r="AP58" i="1" s="1"/>
  <c r="N58" i="1" s="1"/>
  <c r="AN58" i="1"/>
  <c r="AO58" i="1"/>
  <c r="AT58" i="1"/>
  <c r="AX58" i="1"/>
  <c r="BB58" i="1"/>
  <c r="BC58" i="1"/>
  <c r="BF58" i="1" s="1"/>
  <c r="BD58" i="1"/>
  <c r="BE58" i="1"/>
  <c r="BM58" i="1" s="1"/>
  <c r="BJ58" i="1"/>
  <c r="BK58" i="1"/>
  <c r="BL58" i="1"/>
  <c r="BR58" i="1"/>
  <c r="BV58" i="1"/>
  <c r="BZ58" i="1"/>
  <c r="CD58" i="1"/>
  <c r="CH58" i="1"/>
  <c r="CL58" i="1"/>
  <c r="CP58" i="1"/>
  <c r="CT58" i="1"/>
  <c r="CU58" i="1"/>
  <c r="CV58" i="1"/>
  <c r="CX58" i="1" s="1"/>
  <c r="CW58" i="1"/>
  <c r="DA58" i="1" s="1"/>
  <c r="CY58" i="1"/>
  <c r="O59" i="1"/>
  <c r="P59" i="1"/>
  <c r="Q59" i="1"/>
  <c r="R59" i="1"/>
  <c r="S59" i="1"/>
  <c r="T59" i="1"/>
  <c r="U59" i="1"/>
  <c r="W59" i="1"/>
  <c r="W60" i="1" s="1"/>
  <c r="X59" i="1"/>
  <c r="Y59" i="1"/>
  <c r="AA59" i="1"/>
  <c r="AB59" i="1"/>
  <c r="AC59" i="1"/>
  <c r="AE59" i="1"/>
  <c r="AF59" i="1"/>
  <c r="AG59" i="1"/>
  <c r="AH59" i="1"/>
  <c r="AI59" i="1"/>
  <c r="AJ59" i="1"/>
  <c r="AK59" i="1"/>
  <c r="AK60" i="1" s="1"/>
  <c r="AL59" i="1"/>
  <c r="AN59" i="1"/>
  <c r="AQ59" i="1"/>
  <c r="AR59" i="1"/>
  <c r="AS59" i="1"/>
  <c r="AU59" i="1"/>
  <c r="AV59" i="1"/>
  <c r="AW59" i="1"/>
  <c r="AX59" i="1"/>
  <c r="AY59" i="1"/>
  <c r="AZ59" i="1"/>
  <c r="BA59" i="1"/>
  <c r="BA60" i="1" s="1"/>
  <c r="BG59" i="1"/>
  <c r="BH59" i="1"/>
  <c r="BI59" i="1"/>
  <c r="BO59" i="1"/>
  <c r="BP59" i="1"/>
  <c r="BQ59" i="1"/>
  <c r="BQ60" i="1" s="1"/>
  <c r="BR59" i="1"/>
  <c r="BS59" i="1"/>
  <c r="BS60" i="1" s="1"/>
  <c r="BT59" i="1"/>
  <c r="BU59" i="1"/>
  <c r="BW59" i="1"/>
  <c r="BW60" i="1" s="1"/>
  <c r="BX59" i="1"/>
  <c r="BY59" i="1"/>
  <c r="CA59" i="1"/>
  <c r="CB59" i="1"/>
  <c r="CC59" i="1"/>
  <c r="CE59" i="1"/>
  <c r="CF59" i="1"/>
  <c r="CG59" i="1"/>
  <c r="CH59" i="1"/>
  <c r="CI59" i="1"/>
  <c r="CJ59" i="1"/>
  <c r="CJ60" i="1" s="1"/>
  <c r="CK59" i="1"/>
  <c r="CM59" i="1"/>
  <c r="CM60" i="1" s="1"/>
  <c r="CN59" i="1"/>
  <c r="CO59" i="1"/>
  <c r="CQ59" i="1"/>
  <c r="CR59" i="1"/>
  <c r="CS59" i="1"/>
  <c r="U60" i="1"/>
  <c r="X60" i="1"/>
  <c r="AA60" i="1"/>
  <c r="AC60" i="1"/>
  <c r="AQ60" i="1"/>
  <c r="AR60" i="1"/>
  <c r="AS60" i="1"/>
  <c r="BH60" i="1"/>
  <c r="BT60" i="1"/>
  <c r="BU60" i="1"/>
  <c r="CG60" i="1"/>
  <c r="CK60" i="1"/>
  <c r="CO60" i="1"/>
  <c r="BF33" i="1" l="1"/>
  <c r="BK33" i="1"/>
  <c r="CL60" i="1"/>
  <c r="BL40" i="1"/>
  <c r="CH60" i="1"/>
  <c r="BV60" i="1"/>
  <c r="BD29" i="1"/>
  <c r="BL29" i="1" s="1"/>
  <c r="CV29" i="1"/>
  <c r="CZ29" i="1" s="1"/>
  <c r="CY24" i="1"/>
  <c r="BE22" i="1"/>
  <c r="BM22" i="1" s="1"/>
  <c r="CW22" i="1"/>
  <c r="DA22" i="1" s="1"/>
  <c r="AN39" i="1"/>
  <c r="BC16" i="1"/>
  <c r="CU16" i="1"/>
  <c r="BC14" i="1"/>
  <c r="CU14" i="1"/>
  <c r="AP12" i="1"/>
  <c r="N12" i="1" s="1"/>
  <c r="BC12" i="1"/>
  <c r="CU12" i="1"/>
  <c r="BN10" i="1"/>
  <c r="CZ58" i="1"/>
  <c r="BC54" i="1"/>
  <c r="BD48" i="1"/>
  <c r="BL48" i="1" s="1"/>
  <c r="AP40" i="1"/>
  <c r="BC40" i="1"/>
  <c r="BC29" i="1"/>
  <c r="CU29" i="1"/>
  <c r="BD22" i="1"/>
  <c r="BL22" i="1" s="1"/>
  <c r="CV22" i="1"/>
  <c r="CZ22" i="1" s="1"/>
  <c r="CH39" i="1"/>
  <c r="BC11" i="1"/>
  <c r="CY10" i="1"/>
  <c r="DB10" i="1" s="1"/>
  <c r="BD42" i="1"/>
  <c r="BL42" i="1" s="1"/>
  <c r="CV42" i="1"/>
  <c r="CZ42" i="1" s="1"/>
  <c r="BN58" i="1"/>
  <c r="CX56" i="1"/>
  <c r="BK51" i="1"/>
  <c r="BC48" i="1"/>
  <c r="AL50" i="1"/>
  <c r="BE35" i="1"/>
  <c r="BM35" i="1" s="1"/>
  <c r="AP27" i="1"/>
  <c r="N27" i="1" s="1"/>
  <c r="BC27" i="1"/>
  <c r="CU27" i="1"/>
  <c r="BC22" i="1"/>
  <c r="CU22" i="1"/>
  <c r="T60" i="1"/>
  <c r="BE7" i="1"/>
  <c r="BM7" i="1" s="1"/>
  <c r="BM18" i="1" s="1"/>
  <c r="CW7" i="1"/>
  <c r="DA7" i="1" s="1"/>
  <c r="CV5" i="1"/>
  <c r="CZ5" i="1" s="1"/>
  <c r="BD5" i="1"/>
  <c r="BL5" i="1" s="1"/>
  <c r="DB58" i="1"/>
  <c r="CY51" i="1"/>
  <c r="BE41" i="1"/>
  <c r="BF41" i="1" s="1"/>
  <c r="BR50" i="1"/>
  <c r="O60" i="1"/>
  <c r="DB37" i="1"/>
  <c r="BD20" i="1"/>
  <c r="BL20" i="1" s="1"/>
  <c r="CV20" i="1"/>
  <c r="CZ20" i="1" s="1"/>
  <c r="S60" i="1"/>
  <c r="BD7" i="1"/>
  <c r="BL7" i="1" s="1"/>
  <c r="CV7" i="1"/>
  <c r="CZ7" i="1" s="1"/>
  <c r="AP5" i="1"/>
  <c r="BC5" i="1"/>
  <c r="CU5" i="1"/>
  <c r="AD59" i="1"/>
  <c r="AP34" i="1"/>
  <c r="N34" i="1" s="1"/>
  <c r="BC34" i="1"/>
  <c r="BN56" i="1"/>
  <c r="CW56" i="1"/>
  <c r="DA56" i="1" s="1"/>
  <c r="BC52" i="1"/>
  <c r="BJ59" i="1"/>
  <c r="BK45" i="1"/>
  <c r="BN45" i="1" s="1"/>
  <c r="BF43" i="1"/>
  <c r="AH50" i="1"/>
  <c r="BD35" i="1"/>
  <c r="BL35" i="1" s="1"/>
  <c r="BN35" i="1" s="1"/>
  <c r="N51" i="1"/>
  <c r="N59" i="1" s="1"/>
  <c r="CY47" i="1"/>
  <c r="DB47" i="1" s="1"/>
  <c r="BK47" i="1"/>
  <c r="BN47" i="1" s="1"/>
  <c r="BC46" i="1"/>
  <c r="CY45" i="1"/>
  <c r="DB45" i="1" s="1"/>
  <c r="CY43" i="1"/>
  <c r="DB43" i="1" s="1"/>
  <c r="BD41" i="1"/>
  <c r="BL41" i="1" s="1"/>
  <c r="AE60" i="1"/>
  <c r="BD33" i="1"/>
  <c r="BL33" i="1" s="1"/>
  <c r="BC20" i="1"/>
  <c r="AM39" i="1"/>
  <c r="CU20" i="1"/>
  <c r="AJ60" i="1"/>
  <c r="BK15" i="1"/>
  <c r="BN15" i="1" s="1"/>
  <c r="BE13" i="1"/>
  <c r="BM13" i="1" s="1"/>
  <c r="BN13" i="1" s="1"/>
  <c r="BE9" i="1"/>
  <c r="BM9" i="1" s="1"/>
  <c r="CW9" i="1"/>
  <c r="DA9" i="1" s="1"/>
  <c r="BC7" i="1"/>
  <c r="CU7" i="1"/>
  <c r="CW35" i="1"/>
  <c r="DA35" i="1" s="1"/>
  <c r="BK30" i="1"/>
  <c r="BN30" i="1" s="1"/>
  <c r="BF28" i="1"/>
  <c r="BE26" i="1"/>
  <c r="BM26" i="1" s="1"/>
  <c r="AL39" i="1"/>
  <c r="AL60" i="1" s="1"/>
  <c r="AI60" i="1"/>
  <c r="AP11" i="1"/>
  <c r="N11" i="1" s="1"/>
  <c r="BD9" i="1"/>
  <c r="BL9" i="1" s="1"/>
  <c r="CV9" i="1"/>
  <c r="CZ9" i="1" s="1"/>
  <c r="AH18" i="1"/>
  <c r="AH60" i="1" s="1"/>
  <c r="AX18" i="1"/>
  <c r="AX60" i="1" s="1"/>
  <c r="DB56" i="1"/>
  <c r="CU54" i="1"/>
  <c r="CU59" i="1" s="1"/>
  <c r="CW55" i="1"/>
  <c r="DA55" i="1" s="1"/>
  <c r="AT59" i="1"/>
  <c r="CU48" i="1"/>
  <c r="BB50" i="1"/>
  <c r="V50" i="1"/>
  <c r="CY32" i="1"/>
  <c r="DB32" i="1" s="1"/>
  <c r="BK32" i="1"/>
  <c r="BN32" i="1" s="1"/>
  <c r="BM23" i="1"/>
  <c r="BK21" i="1"/>
  <c r="BN21" i="1" s="1"/>
  <c r="AZ60" i="1"/>
  <c r="BM17" i="1"/>
  <c r="BE11" i="1"/>
  <c r="BM11" i="1" s="1"/>
  <c r="CW11" i="1"/>
  <c r="DA11" i="1" s="1"/>
  <c r="BC9" i="1"/>
  <c r="CU9" i="1"/>
  <c r="AT18" i="1"/>
  <c r="AT60" i="1" s="1"/>
  <c r="CV55" i="1"/>
  <c r="CZ55" i="1" s="1"/>
  <c r="CU53" i="1"/>
  <c r="AP52" i="1"/>
  <c r="N52" i="1" s="1"/>
  <c r="CW49" i="1"/>
  <c r="DA49" i="1" s="1"/>
  <c r="BE49" i="1"/>
  <c r="BM49" i="1" s="1"/>
  <c r="CV41" i="1"/>
  <c r="CZ41" i="1" s="1"/>
  <c r="AX50" i="1"/>
  <c r="CY40" i="1"/>
  <c r="R50" i="1"/>
  <c r="AV60" i="1"/>
  <c r="CX35" i="1"/>
  <c r="CY35" i="1"/>
  <c r="DB35" i="1" s="1"/>
  <c r="BC26" i="1"/>
  <c r="BR39" i="1"/>
  <c r="BR60" i="1" s="1"/>
  <c r="AY60" i="1"/>
  <c r="DA17" i="1"/>
  <c r="DB17" i="1" s="1"/>
  <c r="BD11" i="1"/>
  <c r="BL11" i="1" s="1"/>
  <c r="CV11" i="1"/>
  <c r="CZ11" i="1" s="1"/>
  <c r="BF6" i="1"/>
  <c r="BC53" i="1"/>
  <c r="BE52" i="1"/>
  <c r="CW52" i="1"/>
  <c r="CX41" i="1"/>
  <c r="CY41" i="1"/>
  <c r="DB41" i="1" s="1"/>
  <c r="BN28" i="1"/>
  <c r="BN23" i="1"/>
  <c r="BM19" i="1"/>
  <c r="BE39" i="1"/>
  <c r="N19" i="1"/>
  <c r="BN17" i="1"/>
  <c r="CX11" i="1"/>
  <c r="CY11" i="1"/>
  <c r="AM59" i="1"/>
  <c r="BE57" i="1"/>
  <c r="BM57" i="1" s="1"/>
  <c r="CW57" i="1"/>
  <c r="DA57" i="1" s="1"/>
  <c r="BD52" i="1"/>
  <c r="CV52" i="1"/>
  <c r="CP59" i="1"/>
  <c r="BE46" i="1"/>
  <c r="BM46" i="1" s="1"/>
  <c r="CW46" i="1"/>
  <c r="DA46" i="1" s="1"/>
  <c r="DA50" i="1" s="1"/>
  <c r="CT50" i="1"/>
  <c r="CW50" i="1"/>
  <c r="CX33" i="1"/>
  <c r="CY33" i="1"/>
  <c r="DB33" i="1" s="1"/>
  <c r="AP33" i="1"/>
  <c r="N33" i="1" s="1"/>
  <c r="BK25" i="1"/>
  <c r="BN25" i="1" s="1"/>
  <c r="BC24" i="1"/>
  <c r="DB23" i="1"/>
  <c r="DB21" i="1"/>
  <c r="V39" i="1"/>
  <c r="V60" i="1" s="1"/>
  <c r="BD19" i="1"/>
  <c r="CX13" i="1"/>
  <c r="CY13" i="1"/>
  <c r="DB13" i="1" s="1"/>
  <c r="R18" i="1"/>
  <c r="R60" i="1" s="1"/>
  <c r="BD57" i="1"/>
  <c r="BL57" i="1" s="1"/>
  <c r="CV57" i="1"/>
  <c r="CZ57" i="1" s="1"/>
  <c r="CX52" i="1"/>
  <c r="CY52" i="1"/>
  <c r="BD46" i="1"/>
  <c r="BL46" i="1" s="1"/>
  <c r="CV46" i="1"/>
  <c r="CZ46" i="1" s="1"/>
  <c r="CV40" i="1"/>
  <c r="CX40" i="1" s="1"/>
  <c r="BE38" i="1"/>
  <c r="BM38" i="1" s="1"/>
  <c r="CW38" i="1"/>
  <c r="DA38" i="1" s="1"/>
  <c r="CU34" i="1"/>
  <c r="BE33" i="1"/>
  <c r="BM33" i="1" s="1"/>
  <c r="CW33" i="1"/>
  <c r="DA33" i="1" s="1"/>
  <c r="CX21" i="1"/>
  <c r="BK19" i="1"/>
  <c r="BN8" i="1"/>
  <c r="BN6" i="1"/>
  <c r="CY4" i="1"/>
  <c r="AN50" i="1"/>
  <c r="CY46" i="1"/>
  <c r="BE44" i="1"/>
  <c r="BM44" i="1" s="1"/>
  <c r="CW44" i="1"/>
  <c r="DA44" i="1" s="1"/>
  <c r="BD38" i="1"/>
  <c r="BL38" i="1" s="1"/>
  <c r="CV38" i="1"/>
  <c r="CZ38" i="1" s="1"/>
  <c r="CU26" i="1"/>
  <c r="DA19" i="1"/>
  <c r="BB39" i="1"/>
  <c r="BB60" i="1" s="1"/>
  <c r="BJ18" i="1"/>
  <c r="CT18" i="1"/>
  <c r="CT60" i="1" s="1"/>
  <c r="AP55" i="1"/>
  <c r="N55" i="1" s="1"/>
  <c r="BC55" i="1"/>
  <c r="CU55" i="1"/>
  <c r="AM50" i="1"/>
  <c r="AM60" i="1" s="1"/>
  <c r="BD44" i="1"/>
  <c r="BL44" i="1" s="1"/>
  <c r="CV44" i="1"/>
  <c r="CZ44" i="1" s="1"/>
  <c r="AP42" i="1"/>
  <c r="N42" i="1" s="1"/>
  <c r="CH50" i="1"/>
  <c r="CB60" i="1"/>
  <c r="BC38" i="1"/>
  <c r="CU38" i="1"/>
  <c r="CW27" i="1"/>
  <c r="DA27" i="1" s="1"/>
  <c r="CV19" i="1"/>
  <c r="BO60" i="1"/>
  <c r="BF8" i="1"/>
  <c r="CP18" i="1"/>
  <c r="CP60" i="1" s="1"/>
  <c r="AD18" i="1"/>
  <c r="AD60" i="1" s="1"/>
  <c r="BC57" i="1"/>
  <c r="CU57" i="1"/>
  <c r="BZ59" i="1"/>
  <c r="BZ60" i="1" s="1"/>
  <c r="AP49" i="1"/>
  <c r="N49" i="1" s="1"/>
  <c r="BC49" i="1"/>
  <c r="CU49" i="1"/>
  <c r="BC44" i="1"/>
  <c r="CU44" i="1"/>
  <c r="CD50" i="1"/>
  <c r="CR60" i="1"/>
  <c r="CA60" i="1"/>
  <c r="BD36" i="1"/>
  <c r="BL36" i="1" s="1"/>
  <c r="CV36" i="1"/>
  <c r="CZ36" i="1" s="1"/>
  <c r="BE31" i="1"/>
  <c r="BM31" i="1" s="1"/>
  <c r="CW31" i="1"/>
  <c r="DA31" i="1" s="1"/>
  <c r="AP24" i="1"/>
  <c r="N24" i="1" s="1"/>
  <c r="CX19" i="1"/>
  <c r="CY19" i="1"/>
  <c r="CF60" i="1"/>
  <c r="AP16" i="1"/>
  <c r="N16" i="1" s="1"/>
  <c r="AP14" i="1"/>
  <c r="N14" i="1" s="1"/>
  <c r="DB8" i="1"/>
  <c r="CX6" i="1"/>
  <c r="CY6" i="1"/>
  <c r="DB6" i="1" s="1"/>
  <c r="BC36" i="1"/>
  <c r="CU36" i="1"/>
  <c r="BD31" i="1"/>
  <c r="BL31" i="1" s="1"/>
  <c r="CV31" i="1"/>
  <c r="CZ31" i="1" s="1"/>
  <c r="BE24" i="1"/>
  <c r="BM24" i="1" s="1"/>
  <c r="CW24" i="1"/>
  <c r="DA24" i="1" s="1"/>
  <c r="BE16" i="1"/>
  <c r="BM16" i="1" s="1"/>
  <c r="CW16" i="1"/>
  <c r="DA16" i="1" s="1"/>
  <c r="CW14" i="1"/>
  <c r="DA14" i="1" s="1"/>
  <c r="BE14" i="1"/>
  <c r="BM14" i="1" s="1"/>
  <c r="BF56" i="1"/>
  <c r="BC42" i="1"/>
  <c r="CU42" i="1"/>
  <c r="BC31" i="1"/>
  <c r="CU31" i="1"/>
  <c r="BE29" i="1"/>
  <c r="BM29" i="1" s="1"/>
  <c r="CW29" i="1"/>
  <c r="DA29" i="1" s="1"/>
  <c r="BD24" i="1"/>
  <c r="BL24" i="1" s="1"/>
  <c r="CV24" i="1"/>
  <c r="CZ24" i="1" s="1"/>
  <c r="AP22" i="1"/>
  <c r="N22" i="1" s="1"/>
  <c r="CW20" i="1"/>
  <c r="DA20" i="1" s="1"/>
  <c r="AO39" i="1"/>
  <c r="AO18" i="1"/>
  <c r="AO60" i="1" s="1"/>
  <c r="BD16" i="1"/>
  <c r="BL16" i="1" s="1"/>
  <c r="CV16" i="1"/>
  <c r="CZ16" i="1" s="1"/>
  <c r="BD14" i="1"/>
  <c r="BL14" i="1" s="1"/>
  <c r="CV14" i="1"/>
  <c r="CZ14" i="1" s="1"/>
  <c r="CD18" i="1"/>
  <c r="CD60" i="1" s="1"/>
  <c r="BD4" i="1"/>
  <c r="BC4" i="1"/>
  <c r="CW4" i="1"/>
  <c r="CX4" i="1" s="1"/>
  <c r="CX9" i="1" l="1"/>
  <c r="CY9" i="1"/>
  <c r="DB9" i="1" s="1"/>
  <c r="BF9" i="1"/>
  <c r="BK9" i="1"/>
  <c r="BN9" i="1" s="1"/>
  <c r="DB19" i="1"/>
  <c r="BF22" i="1"/>
  <c r="BK22" i="1"/>
  <c r="BN22" i="1" s="1"/>
  <c r="CX27" i="1"/>
  <c r="CY27" i="1"/>
  <c r="DB27" i="1" s="1"/>
  <c r="BL50" i="1"/>
  <c r="CV18" i="1"/>
  <c r="CV60" i="1" s="1"/>
  <c r="CX20" i="1"/>
  <c r="CX39" i="1" s="1"/>
  <c r="CY20" i="1"/>
  <c r="DB20" i="1" s="1"/>
  <c r="CU39" i="1"/>
  <c r="BF27" i="1"/>
  <c r="BK27" i="1"/>
  <c r="BN27" i="1" s="1"/>
  <c r="CX16" i="1"/>
  <c r="CY16" i="1"/>
  <c r="DB16" i="1" s="1"/>
  <c r="BD50" i="1"/>
  <c r="N39" i="1"/>
  <c r="BM39" i="1"/>
  <c r="BF13" i="1"/>
  <c r="BF14" i="1"/>
  <c r="BK14" i="1"/>
  <c r="BN14" i="1" s="1"/>
  <c r="BJ60" i="1"/>
  <c r="BF16" i="1"/>
  <c r="BK16" i="1"/>
  <c r="BN16" i="1" s="1"/>
  <c r="BF7" i="1"/>
  <c r="BK7" i="1"/>
  <c r="BN7" i="1" s="1"/>
  <c r="CX46" i="1"/>
  <c r="CX54" i="1"/>
  <c r="CY54" i="1"/>
  <c r="DB54" i="1" s="1"/>
  <c r="CX55" i="1"/>
  <c r="CY55" i="1"/>
  <c r="DB55" i="1" s="1"/>
  <c r="BF26" i="1"/>
  <c r="BK26" i="1"/>
  <c r="BN26" i="1" s="1"/>
  <c r="CX22" i="1"/>
  <c r="CY22" i="1"/>
  <c r="DB22" i="1" s="1"/>
  <c r="BF55" i="1"/>
  <c r="BK55" i="1"/>
  <c r="BN55" i="1" s="1"/>
  <c r="CX14" i="1"/>
  <c r="CY14" i="1"/>
  <c r="DB14" i="1" s="1"/>
  <c r="BC39" i="1"/>
  <c r="CX29" i="1"/>
  <c r="CY29" i="1"/>
  <c r="DB29" i="1" s="1"/>
  <c r="CV39" i="1"/>
  <c r="CZ19" i="1"/>
  <c r="CZ39" i="1" s="1"/>
  <c r="DA39" i="1"/>
  <c r="BN19" i="1"/>
  <c r="DA52" i="1"/>
  <c r="DA59" i="1" s="1"/>
  <c r="CW59" i="1"/>
  <c r="BF52" i="1"/>
  <c r="BF59" i="1" s="1"/>
  <c r="BK52" i="1"/>
  <c r="BN52" i="1" s="1"/>
  <c r="BC59" i="1"/>
  <c r="BF29" i="1"/>
  <c r="BK29" i="1"/>
  <c r="BN29" i="1" s="1"/>
  <c r="AP39" i="1"/>
  <c r="CX42" i="1"/>
  <c r="CY42" i="1"/>
  <c r="DB42" i="1" s="1"/>
  <c r="BF42" i="1"/>
  <c r="BK42" i="1"/>
  <c r="BN42" i="1" s="1"/>
  <c r="BF12" i="1"/>
  <c r="BK12" i="1"/>
  <c r="BN12" i="1" s="1"/>
  <c r="BF57" i="1"/>
  <c r="BK57" i="1"/>
  <c r="BN57" i="1" s="1"/>
  <c r="BE18" i="1"/>
  <c r="BF20" i="1"/>
  <c r="BK20" i="1"/>
  <c r="BN20" i="1" s="1"/>
  <c r="AN60" i="1"/>
  <c r="CW39" i="1"/>
  <c r="CZ52" i="1"/>
  <c r="CZ59" i="1" s="1"/>
  <c r="CV59" i="1"/>
  <c r="BE59" i="1"/>
  <c r="BM52" i="1"/>
  <c r="BM59" i="1" s="1"/>
  <c r="BF35" i="1"/>
  <c r="BN33" i="1"/>
  <c r="BF24" i="1"/>
  <c r="BK24" i="1"/>
  <c r="BN24" i="1" s="1"/>
  <c r="BF49" i="1"/>
  <c r="BK49" i="1"/>
  <c r="BN49" i="1" s="1"/>
  <c r="BF11" i="1"/>
  <c r="BK11" i="1"/>
  <c r="BN11" i="1" s="1"/>
  <c r="DB4" i="1"/>
  <c r="CX36" i="1"/>
  <c r="CY36" i="1"/>
  <c r="DB36" i="1" s="1"/>
  <c r="CX38" i="1"/>
  <c r="CY38" i="1"/>
  <c r="DB38" i="1" s="1"/>
  <c r="CX26" i="1"/>
  <c r="CY26" i="1"/>
  <c r="DB26" i="1" s="1"/>
  <c r="BL52" i="1"/>
  <c r="BL59" i="1" s="1"/>
  <c r="BD59" i="1"/>
  <c r="BF53" i="1"/>
  <c r="BK53" i="1"/>
  <c r="BN53" i="1" s="1"/>
  <c r="BM41" i="1"/>
  <c r="BE50" i="1"/>
  <c r="BF48" i="1"/>
  <c r="BK48" i="1"/>
  <c r="BN48" i="1" s="1"/>
  <c r="BC50" i="1"/>
  <c r="BF40" i="1"/>
  <c r="BK40" i="1"/>
  <c r="DB24" i="1"/>
  <c r="BF36" i="1"/>
  <c r="BK36" i="1"/>
  <c r="BN36" i="1" s="1"/>
  <c r="BF38" i="1"/>
  <c r="BK38" i="1"/>
  <c r="BN38" i="1" s="1"/>
  <c r="BL19" i="1"/>
  <c r="BL39" i="1" s="1"/>
  <c r="BD39" i="1"/>
  <c r="BF34" i="1"/>
  <c r="BK34" i="1"/>
  <c r="BN34" i="1" s="1"/>
  <c r="DB51" i="1"/>
  <c r="CY59" i="1"/>
  <c r="BN51" i="1"/>
  <c r="AP50" i="1"/>
  <c r="N40" i="1"/>
  <c r="N50" i="1" s="1"/>
  <c r="CX24" i="1"/>
  <c r="BF19" i="1"/>
  <c r="CV50" i="1"/>
  <c r="CZ40" i="1"/>
  <c r="CZ50" i="1" s="1"/>
  <c r="DB46" i="1"/>
  <c r="CX57" i="1"/>
  <c r="CY57" i="1"/>
  <c r="DB57" i="1" s="1"/>
  <c r="DA4" i="1"/>
  <c r="DA18" i="1" s="1"/>
  <c r="CW18" i="1"/>
  <c r="CX44" i="1"/>
  <c r="CY44" i="1"/>
  <c r="DB44" i="1" s="1"/>
  <c r="CX34" i="1"/>
  <c r="CY34" i="1"/>
  <c r="DB34" i="1" s="1"/>
  <c r="BF4" i="1"/>
  <c r="BK4" i="1"/>
  <c r="BC18" i="1"/>
  <c r="CX31" i="1"/>
  <c r="CY31" i="1"/>
  <c r="DB31" i="1" s="1"/>
  <c r="BF44" i="1"/>
  <c r="BK44" i="1"/>
  <c r="BN44" i="1" s="1"/>
  <c r="CU50" i="1"/>
  <c r="CX53" i="1"/>
  <c r="CY53" i="1"/>
  <c r="DB53" i="1" s="1"/>
  <c r="CX48" i="1"/>
  <c r="CY48" i="1"/>
  <c r="DB48" i="1" s="1"/>
  <c r="BF54" i="1"/>
  <c r="BK54" i="1"/>
  <c r="BN54" i="1" s="1"/>
  <c r="BL4" i="1"/>
  <c r="BL18" i="1" s="1"/>
  <c r="BD18" i="1"/>
  <c r="BD60" i="1" s="1"/>
  <c r="BF31" i="1"/>
  <c r="BK31" i="1"/>
  <c r="BN31" i="1" s="1"/>
  <c r="CX49" i="1"/>
  <c r="CX50" i="1" s="1"/>
  <c r="CY49" i="1"/>
  <c r="DB49" i="1" s="1"/>
  <c r="DB11" i="1"/>
  <c r="CX7" i="1"/>
  <c r="CY7" i="1"/>
  <c r="DB7" i="1" s="1"/>
  <c r="BF46" i="1"/>
  <c r="BK46" i="1"/>
  <c r="BN46" i="1" s="1"/>
  <c r="CX5" i="1"/>
  <c r="CX18" i="1" s="1"/>
  <c r="CY5" i="1"/>
  <c r="DB5" i="1" s="1"/>
  <c r="CU18" i="1"/>
  <c r="CZ18" i="1"/>
  <c r="AP59" i="1"/>
  <c r="BF5" i="1"/>
  <c r="BK5" i="1"/>
  <c r="BN5" i="1" s="1"/>
  <c r="N5" i="1"/>
  <c r="N18" i="1" s="1"/>
  <c r="AP18" i="1"/>
  <c r="CX12" i="1"/>
  <c r="CY12" i="1"/>
  <c r="DB12" i="1" s="1"/>
  <c r="CX60" i="1" l="1"/>
  <c r="CY18" i="1"/>
  <c r="BK50" i="1"/>
  <c r="BN40" i="1"/>
  <c r="BF39" i="1"/>
  <c r="BC60" i="1"/>
  <c r="N60" i="1"/>
  <c r="BN59" i="1"/>
  <c r="BL60" i="1"/>
  <c r="DB59" i="1"/>
  <c r="BM50" i="1"/>
  <c r="BM60" i="1" s="1"/>
  <c r="BN41" i="1"/>
  <c r="CY39" i="1"/>
  <c r="BE60" i="1"/>
  <c r="CZ60" i="1"/>
  <c r="AP60" i="1"/>
  <c r="BK39" i="1"/>
  <c r="DB39" i="1"/>
  <c r="CW60" i="1"/>
  <c r="DB18" i="1"/>
  <c r="BF18" i="1"/>
  <c r="DB52" i="1"/>
  <c r="BN39" i="1"/>
  <c r="CU60" i="1"/>
  <c r="DA60" i="1"/>
  <c r="BF50" i="1"/>
  <c r="BK18" i="1"/>
  <c r="BN4" i="1"/>
  <c r="BN18" i="1" s="1"/>
  <c r="BK59" i="1"/>
  <c r="CX59" i="1"/>
  <c r="DB40" i="1"/>
  <c r="DB50" i="1" s="1"/>
  <c r="CY50" i="1"/>
  <c r="BN60" i="1" l="1"/>
  <c r="BK60" i="1"/>
  <c r="BF60" i="1"/>
  <c r="DB60" i="1"/>
  <c r="BN50" i="1"/>
  <c r="CY60" i="1"/>
</calcChain>
</file>

<file path=xl/sharedStrings.xml><?xml version="1.0" encoding="utf-8"?>
<sst xmlns="http://schemas.openxmlformats.org/spreadsheetml/2006/main" count="1111" uniqueCount="213">
  <si>
    <t>ÚLTIMA LÍNEA</t>
  </si>
  <si>
    <t>Nota aclaratoria: las actividades en los cuales el lugar se encuentra repetido, se debe a que la segregación de población por grupo o rango etario.</t>
  </si>
  <si>
    <t>TOTAL CUATRIMESTRAL</t>
  </si>
  <si>
    <t>TOTAL AGOSTO</t>
  </si>
  <si>
    <t>COMISIÓN INTERSECTORIAL DE TECNOLOGÍAS DE INFORMACIÓN Y COMUNICACIÓN</t>
  </si>
  <si>
    <t>CENTRO EDUCATIVO</t>
  </si>
  <si>
    <t>ESTUDIANTES</t>
  </si>
  <si>
    <t>ADOLESCENTES</t>
  </si>
  <si>
    <t>COLEGIO SALESIANO DON BOSCO</t>
  </si>
  <si>
    <t>GUATEMALA</t>
  </si>
  <si>
    <t>AGOSTO</t>
  </si>
  <si>
    <t>VEINTINUEVE</t>
  </si>
  <si>
    <t>CONVENCIÓN JUVENIL "MODO: DIGITAL"</t>
  </si>
  <si>
    <t>CONVENCIÓN JUVENIL "MODO DIGITAL" DIRIGIDO A ESTUDIANTES DEL COLEGIO SALESIANO DON BOSCO</t>
  </si>
  <si>
    <t>CONVENCIÓN</t>
  </si>
  <si>
    <t>NIÑOS, NIÑAS Y ADOLESCENTES</t>
  </si>
  <si>
    <t>INSTITUTO NORMAL MIXTO DEL NORTE EMILIO ROSALES PONCE JORNADA MATUTINA</t>
  </si>
  <si>
    <t>COBÁN</t>
  </si>
  <si>
    <t>ALTA VERAPAZ</t>
  </si>
  <si>
    <t>VEINTIOCHO</t>
  </si>
  <si>
    <t>MODO DIGITAL: DIÁLOGO CON VOZ JOVEN DONDE LAS PREGUNTAS CONSTRUYEN Y LAS RESPUESTAS TRANSFORMAN</t>
  </si>
  <si>
    <t>PROCESO INFORMATIVO MODO DIGITAL: DIÁLOGO CON VOZ JOVEN DONDE LAS PREGUNTAS CONSTRUYEN Y LAS RESPUESTAS TRANSFORMAN DIRIGIDO A ESTUDIANTES DEL INSTITUTO NORMAL MIXTO DEL NORTE EMILIO ROSALES PONCE JORNADA MATUTINA</t>
  </si>
  <si>
    <t>PROCESO</t>
  </si>
  <si>
    <t>INSTITUTO NACIONAL DE EDUCACIÓN BÁSICA CON ORIENTACIÓN OCUPACIONAL DR. JUAN JOSÉ ARÉVALO BERMEJO</t>
  </si>
  <si>
    <t>CUILAPA</t>
  </si>
  <si>
    <t>SANTA ROSA</t>
  </si>
  <si>
    <t>DIECINUEVE</t>
  </si>
  <si>
    <t>PROCESO INFORMATIVO MODO DIGITAL: DIÁLOGO CON VOZ JOVEN DONDE LAS PREGUNTAS CONSTRUYEN Y LAS RESPUESTAS TRANSFORMAN DIRIGIDO A ESTUDIANTES DEL INSTITUTO NACIONAL DE EDUCACIÓN BÁSICA CON ORIENTACIÓN OCUPACIONAL DR. JUAN JOSÉ ARÉVALO BERMEJO</t>
  </si>
  <si>
    <t>JÓVENES</t>
  </si>
  <si>
    <t>COLEGIO CRISTIANO VERBO</t>
  </si>
  <si>
    <t>DOCE</t>
  </si>
  <si>
    <t>PROCESO INFORMATIVO MODO DIGITAL: DIÁLOGO CON VOZ JOVEN DONDE LAS PREGUNTAS CONSTRUYEN Y LAS RESPUESTAS TRANSFORMAN DIRIGIDO A ESTUDIANTES DEL COLEGIO CRISTIANO VERBO</t>
  </si>
  <si>
    <t>ODO DIGITAL: DIÁLOGO CON VOZ JOVEN DONDE LAS PREGUNTAS CONSTRUYEN Y LAS RESPUESTAS TRANSFORMAN</t>
  </si>
  <si>
    <t>PREVENCIÓN CONTRA LA EXPLOTACIÓN</t>
  </si>
  <si>
    <t>INSTITUCIONES</t>
  </si>
  <si>
    <t>SECTOR PÚBLICO</t>
  </si>
  <si>
    <t>ADULTOS</t>
  </si>
  <si>
    <t>HOTEL JARDINES DEL LAGO</t>
  </si>
  <si>
    <t>PANAJACHEL</t>
  </si>
  <si>
    <t>SOLOLÁ</t>
  </si>
  <si>
    <t>SIETE</t>
  </si>
  <si>
    <t>PANAJACHEL SEGURO Y LIBRE DE VIOLENCIA SEXUAL, EXPLOTACIÓN Y TRATA DE PERSONAS</t>
  </si>
  <si>
    <t>PROCESO FORMATIVO PANAJACHEL SEGURO Y LIBRE DE VIOLENCIA SEXUAL, EXPLOTACIÓN Y TRATA DE PERSONAS DIRIGIDO A ACTORES DE PRIMERA LÍNEA</t>
  </si>
  <si>
    <t>TOTAL JULIO</t>
  </si>
  <si>
    <t>HERRAMIENTAS TECNOLÓGICAS</t>
  </si>
  <si>
    <t>PADRES Y MADRES</t>
  </si>
  <si>
    <t>INSTITUTO GUILLERMO PUTZEYS ÁLVAREZ</t>
  </si>
  <si>
    <t>JULIO</t>
  </si>
  <si>
    <t>DIECIOCHO</t>
  </si>
  <si>
    <t>MODO DIGITAL PREVENCIÓN DE LA EXPLOTACIÓN SEXUAL EN LÍNEA, CRIANZA POSITIVA, USO DE HERRAMIENTAS DE CONTROL PARENTAL Y SOCIALIZACIÓN DE LAS HERRAMIENTAS TECNOLÓGICAS</t>
  </si>
  <si>
    <t>PROCESO INFORMATIVO: MODO DIGITAL PREVENCIÓN DE LA EXPLOTACIÓN SEXUAL EN LÍNEA, CRIANZA POSITIVA, USO DE HERRAMIENTAS DE CONTROL PARENTAL Y SOCIALIZACIÓN DE LAS HERRAMIENTAS TECNOLÓGICAS DIRIGIDO A PADRES DE FAMILIA DEL INSITITUTO GUILLERMO PUTZEYS</t>
  </si>
  <si>
    <t>MENACESNNA</t>
  </si>
  <si>
    <t>PERSONAL</t>
  </si>
  <si>
    <t>AGEXPORT</t>
  </si>
  <si>
    <t>DIECISÉIS</t>
  </si>
  <si>
    <t>TURISMO CON PROPÓSITO: PROTEGIENDO A LA NIÑEZ Y ADOLESCENCIA</t>
  </si>
  <si>
    <t>TALLER TURISMO CON PROPÓSITO: PROTEGIENDO A LA NIÑEZ Y ADOLESCENCIA DIRIGIDO AL SECTOR TURÍSTICO Y PERSONAL DE AGEXPORT</t>
  </si>
  <si>
    <t>TALLER</t>
  </si>
  <si>
    <t>DIRECTORES</t>
  </si>
  <si>
    <t>SECTOR EDUCATIVO</t>
  </si>
  <si>
    <t>TRECE</t>
  </si>
  <si>
    <t>PREVENCIÓN DE LA ESNNA EN LÍNEA</t>
  </si>
  <si>
    <t>TALLER MODO DIGITAL, PREVENCIÓN DE LA ESNNA EN LÍNEA DIRIGIDO A SUPERVISORES DE GUATEMALA ORIENTE</t>
  </si>
  <si>
    <t>ACTIVIDADES VET</t>
  </si>
  <si>
    <t>MUJERES</t>
  </si>
  <si>
    <t>DIGEF</t>
  </si>
  <si>
    <t>ONCE</t>
  </si>
  <si>
    <t>PREVENCIÓN DE LA EXPLOTACIÓN SEXUAL EN LÍNEA</t>
  </si>
  <si>
    <t>TALLER DE PREVENCIÓN DE LA EXPLOTACIÓN SEXUAL EN LÍNEA DIRIGIDA AL PERSONAL DE DIGEF</t>
  </si>
  <si>
    <t>COLEGIO EL SAGRADO CORAZÓN</t>
  </si>
  <si>
    <t>PREVENCIÓN DE LOS DELITOS VET EN ENTORNOS DIGITALES</t>
  </si>
  <si>
    <t>TALLER INFORMATIVO PREVENCIÓN DE LOS DELITOS VET EN EL ENTORNO DIGITAL DIRIGIDO A ESTUDIANTES DEL COLEGIO EL SAGRADO CORAZÓN</t>
  </si>
  <si>
    <t>DIEZ</t>
  </si>
  <si>
    <t>REDES</t>
  </si>
  <si>
    <t>COMUNIDAD</t>
  </si>
  <si>
    <t>COE GOBERNACIÓN DEPARTAMENTAL CHIMALTENANGO</t>
  </si>
  <si>
    <t>CHIMALTENANGO</t>
  </si>
  <si>
    <t>CUATRO</t>
  </si>
  <si>
    <t>DELITOS DE VIOLENCIA SEXUAL, EXPLOTACIÓN Y TRATA DE PERSONAS</t>
  </si>
  <si>
    <t>PROCESO DE FORMACIÓN EN MATERIA DE LOS DELITOS DE VIOLENCIA SEXUAL, EXPLOTACIÓN Y TRATA DE PERSONAS, COMO PARTE DE LA EJECUCIÓN DEL PLAN CHIMALTENANGO SEGURO Y LIBRE DE VIOLENCIA SEXUAL, EXPLOTACIÓN Y TRATA DE PERSONAS DIRIGIDO A LA CODEVET DE CHIMALTENANGO</t>
  </si>
  <si>
    <t>INSTITUTO POR COOPERATIVA</t>
  </si>
  <si>
    <t>SAN JOSÉ PINULA</t>
  </si>
  <si>
    <t>PREVENCIÓN CONTRA LA EXPLOTACIÓN SEXUAL EN LÍNEA Y SOCIALIZACIÓN DE LAS HERRAMIENTAS TECNOLÓGICAS</t>
  </si>
  <si>
    <t>TALLER DE PREVENCIÓN CONTRA LA EXPLOTACIÓN SEXUAL EN LÍNEA Y SOCIALIZACIÓN DE LAS HERRAMIENTAS TECNOLÓGICAS DIRIGIDO A ESTUDIANTES DEL INSTITUTO POR COOPERATIVA SAN JOSÉ PINULA</t>
  </si>
  <si>
    <t>TOTAL JUNIO</t>
  </si>
  <si>
    <t>DOCENTES</t>
  </si>
  <si>
    <t>CENTRO ESCOLAR LAS CHARCAS</t>
  </si>
  <si>
    <t>JUNIO</t>
  </si>
  <si>
    <t>VEINTICINCO</t>
  </si>
  <si>
    <t xml:space="preserve">SOCIALIZACIÓN DE LA ESTRATEGIA MODO DIGITAL, CHAT DE CONSEJERÍA OLIVET </t>
  </si>
  <si>
    <t>TALLER PARA LA CREACIÓN DE PROPUESTA DE LA RUTA DE ATENCIÓN PARA EL FORTALECIMIENTO DE LA ESTRATEGIA ANTIGUA SEGURA Y LIBRE DE LOS DELITOS VET DIRIGIDO A FUNCIONARIOS PÚBLICOS</t>
  </si>
  <si>
    <t>TALLER DE SOCIALIZACIÓN DE LA ESTRATEGIA MODO DIGITAL, CHAT DE CONSEJERÍA OLIVET DIRIGIDO A DOCENTES DEL ESTABLECIMIENTO EDUCATIVO CENTRO ESCOLAR LAS CHARCAS</t>
  </si>
  <si>
    <t>CONGREGACIÓN VICENTINOS</t>
  </si>
  <si>
    <t>VEINTE</t>
  </si>
  <si>
    <t>TALLER PREVENCIÓN DE LOS DELITOS VET EN ENTORNOS DIGITALES DIRIGIDA A MAESTROS PAULINOS</t>
  </si>
  <si>
    <t>COLEGIO ECOLÓGICO SANTA CATALINA</t>
  </si>
  <si>
    <t>VILLA CANALES</t>
  </si>
  <si>
    <t xml:space="preserve">"MODO DIGITAL" PREVENCIÓN DE LA EXPLOTACIÓN SEXUAL EN LÍNEA Y SOCIALIZACIÓN DE LAS HERRAMIENTAS TECNOLÓGICAS </t>
  </si>
  <si>
    <t>PROCESO INFORMATIVO "MODO DIGITAL" PREVENCIÓN DE LA EXPLOTACIÓN SEXUAL EN LÍNEA Y SOCIALIZACIÓN DE LAS HERRAMIENTAS TECNOLÓGICAS DIRIGIDO A ESTUDIANTES DEL COLEGIO ECOLÓGICO SANTA CATALINA, VILLA CANALES</t>
  </si>
  <si>
    <t>ESCUELA OFICIAL RURAL MIXTA, SAN JOSÉ PINULA</t>
  </si>
  <si>
    <t xml:space="preserve">"MODO DIGITAL" PREVENCIÓN DE LA EXPLOTACIÓN SEXUAL EN LÍNEA, CRIANZA POSITIVA, USO DE HERRAMIENTAS DE CONTROL PARENTAL Y SOCIALIZACIÓN DE LAS HERRAMIENTAS TECNOLÓGICAS </t>
  </si>
  <si>
    <t>PROCESO INFORMATIVO "MODO DIGITAL" PREVENCIÓN DE LA EXPLOTACIÓN SEXUAL EN LÍNEA, CRIANZA POSITIVA, USO DE HERRAMIENTAS DE CONTROL PARENTAL Y SOCIALIZACIÓN DE LAS HERRAMIENTAS TECNOLÓGICAS DIRIGIDO A LA ESCUELA OFICIAL RURAL MIXTA SAN JOSÉ PINULA</t>
  </si>
  <si>
    <t>AUDITORIUM PNC</t>
  </si>
  <si>
    <t xml:space="preserve">NUEVAS TENDENCIAS DE RIESGO: EXPLOTACIÓN SEXUAL DE NIÑOS, NIÑAS Y ADOLESCENTES EN PLATAFORMAS DIGITALES </t>
  </si>
  <si>
    <t xml:space="preserve">TALLER NUEVAS TENDENCIAS DE RIESGO: EXPLOTACIÓN SEXUAL DE NIÑOS, NIÑAS Y ADOLESCENTES EN PLATAFORMAS DIGITALES DIRIGIDO A LA CITIC </t>
  </si>
  <si>
    <t>INSTITUTO PIEDRA PARADA</t>
  </si>
  <si>
    <t>SANTA CATARINA PINULA</t>
  </si>
  <si>
    <t>SOCIALIZACIÓN DE LA ESTRATEGIA DE MODO DIGITAL, CHAT DE CONSEJERÍA OLIVET</t>
  </si>
  <si>
    <t>TALLER DE SOCIALIZACIÓN DE LA ESTRATEGIA DE MODO DIGITAL, CHAT DE CONSEJERÍA OLIVET DIRIGIDO A PADRES DEL INSTITUTO PIEDRA PARADA SANTA CATARINA PINULA</t>
  </si>
  <si>
    <t>ESCUELA FRANCISCO JAVIER ARANA</t>
  </si>
  <si>
    <t>"MODO DIGITAL" PREVENCIÓN DE LA EXPLOTACIÓN SEXUAL EN LÍNEA Y SOCIALIZACIÓN DE LAS HERRAMIENTAS TECNOLÓGICAS</t>
  </si>
  <si>
    <t>PROCESO FORMATIVO: "MODO DIGITAL" PREVENCIÓN DE LA EXPLOTACIÓN SEXUAL EN LÍNEA Y SOCIALIZACIÓN DE LAS HERRAMIENTAS TECNOLÓGICAS DIRIGIDO A DOCENTES DE LA ESCUELA FRANCISCO JAVIER ARANA DE VILLA CANALES</t>
  </si>
  <si>
    <t>INSTITUTOS NACIONALES DE EDUCACIÓN BÁSICA Y DIVERSIFICADA POR COOPERATIVA DON JUSTO</t>
  </si>
  <si>
    <t>TALLER DE SOCIALIZACIÓN DE LA ESTRATEGIA MODO DIGITAL, CHAT DE CONSEJERÍA OLIVET DIRIGIDO A PADRES DE LOS INSTITUTOS NACIONALES DE EDUCACIÓN BÁSICA Y DIVERSIFICADA POR COOPERATIVA DON JUSTO SANTA CATARINA PINULA</t>
  </si>
  <si>
    <t>JARDÍN INFANTIL "LOS HONGUITOS"</t>
  </si>
  <si>
    <t>NUEVE</t>
  </si>
  <si>
    <t>TALLER DE SOCIALIZACIÓN DE LA ESTRATEGIA DE MODO DIGITAL, CHAT DE CONSEJERÍA OLIVET DIRIGIDO A PADRES DE FAMILIA DEL JARDÍN INFANTIL "LOS HONGUITOS"</t>
  </si>
  <si>
    <t>INSTITUTO DE EDUCACIÓN BÁSICA POR COOPERATIVA SANTA ROSITA</t>
  </si>
  <si>
    <t>SEIS</t>
  </si>
  <si>
    <t>TALLER DE SOCIALIZACIÓN DE LA ESTRATEGIA DE MODO DIGITAL, CHAT DE CONSEJERÍA OLIVET DIRIGIDO A DOCENTES DEL ESTABLECIMIENTO EDUCATIVO INBACOOP INSTITUTO DE EDUCACIÓN BÁSICA POR COOPERATIVA SANTA ROSITA</t>
  </si>
  <si>
    <t>COLEGIO SANTA CECILIA</t>
  </si>
  <si>
    <t>CINCO</t>
  </si>
  <si>
    <t>PREVENCIÓN DE LA EXPLOTACIÓN SEXUAL EN LÍNEA Y SOCIALIZACIÓN DE LAS HERRAMIENTAS TECNOLÓGICAS - MODO DIGITAL</t>
  </si>
  <si>
    <t>TALLER "MODO DIGITAL" PREVENCIÓN DE LA EXPLOTACIÓN SEXUAL EN LÍNEA Y SOCIALIZACIÓN DE LAS HERRAMIENTAS TECNOLÓGICAS DIRIGIDO A ESTUDIANTES DEL COLEGIO SANTA CECILIA DE VILLA CANALES</t>
  </si>
  <si>
    <t>TOTAL MAYO</t>
  </si>
  <si>
    <t>ESCUELA OFICIAL RURAL MIXTA CHICHIMECAS</t>
  </si>
  <si>
    <t>MAYO</t>
  </si>
  <si>
    <t>TREINTA</t>
  </si>
  <si>
    <t>PREVENCIÓN DE LA EXPLOTACIÓN SEXUAL EN LÍNEA, CRIANZA POSITIVA, USO DE LAS HERRAMIENTAS DE CONTROLL PARENTAL Y SOCIALIZACIÓN DE LAS HERRAMIENTAS TECNOLÓGICAS - MODO DIGITAL</t>
  </si>
  <si>
    <t>PROCESO INFORMATIVO: "MODO DIGITAL" PREVENCIÓN DE LA EXPLOTACIÓN SEXUAL EN LÍNEA, CRIANZA POSITIVA, USO DE HERRAMIENTAS DE CONTROL PARENTAL Y SOCIALIZACIÓN DE LAS HERRAMIENTAS TECNOLÓGICAS DIRIGIDO A MADRES DE LA ESCUELA OFICIAL RURAL MIXTA CHICHIMECAS DE VILLA CANALES</t>
  </si>
  <si>
    <t>MADRES</t>
  </si>
  <si>
    <t>ESCUELA EVANGELINA ZECEÑA</t>
  </si>
  <si>
    <t>PREVENCIÓN DE LA EXPLOTACIÓN SEXUAL EN LÍNEA, CRIANZA POSITIVA, USO DE LAS HERRAMIENTAS DE CONTROL PARENTAL Y SOCIALIZACIÓN DE LAS HERRAMIENTAS TECNOLÓGICAS - MODO DIGITAL</t>
  </si>
  <si>
    <t>PROCESO INFORMATIVO: "MODO DIGITAL" PREVENCIÓN DE LA EXPLOTACIÓN SEXUAL EN LÍNEA, CRIANZA POSITIVA, USO DE HERRAMIENTAS DE CONTROL PARENTAL Y SOCIALIZACIÓN DE LAS HERRAMIENTAS TECNOLÓGICAS DIRIGIDO A MADRES DE LA ESCUELA EVANGELINA ZACEÑA VILLA CANALES</t>
  </si>
  <si>
    <t>COLEGIO INTEGRAL AMERICANO</t>
  </si>
  <si>
    <t>SAN MIGUEL PETAPA</t>
  </si>
  <si>
    <t>PREVENCIÓN DEL ABUSO Y LA EXPLOTACIÓN SEXUAL EN LÍNEA</t>
  </si>
  <si>
    <t>TALLER INFORMATIVO EN PREVENCIÓN DEL ABUSO Y LA EXPLOTACIÓN SEXUAL EN LÍNEA DIRIGIDO A PADRES Y MADRES DEL COLEGIO INTEGRAL AMERICANO SAN MIGUEL PETAPA</t>
  </si>
  <si>
    <t>DOCENTES Y PADRES</t>
  </si>
  <si>
    <t>COLEGIO PARA PARVULOS EL GRILLITO CANTOR</t>
  </si>
  <si>
    <t>VEINTISIETE</t>
  </si>
  <si>
    <t>MODO DIGITAL: PREVENCIÓN DE LA EXPLOTACIÓN SEXUAL EN LÍNEA Y SOCIALIZACIÓN DE LAS HERRAMIENTAS TECNOLÓGICAS</t>
  </si>
  <si>
    <t>TALLER MODO DIGITAL: PREVENCIÓN DE LA EXPLOTACIÓN SEXUAL EN LÍNEA Y SOCIALIZACIÓN DE LAS HERRAMIENTAS TECNOLÓGICAS DIRIGIDO A DOCENTES, PADRES Y MADRES DEL COLEGIO PARA PÁRVULOS EL GALLITO CANTOR VILLA CANALES</t>
  </si>
  <si>
    <t>ESCUELA EVANGÉLICA ZACEÑA</t>
  </si>
  <si>
    <t>VEINTISÉIS</t>
  </si>
  <si>
    <t>TALLER MODO DIGITAL: PREVENCIÓN DE LA EXPLOTACIÓN SEXUAL EN LÍNEA Y SOCIALIZACIÓN DE LAS HERRAMIENTAS TECNOLÓGICAS DIRIGIDO A ESTUDIANTES DE LA ESCUELA EVAGÉLICA ZACEÑA VILLA CANALES</t>
  </si>
  <si>
    <t>CENTRO EDUCATIVO LIGA DE VIDA NUEVA</t>
  </si>
  <si>
    <t>VEINTITRÉS</t>
  </si>
  <si>
    <t>TALLER DE PREVENCIÓN DE LA ESNNA EN LÍNEA DIRIGIDA A PADRES Y MADRES DEL CENTRO EDUCATIVO LIGA DE VIDA NUEVA</t>
  </si>
  <si>
    <t>ESCUELA OFICIAL URBANA MIXTA ESTADO DE ISRAEL</t>
  </si>
  <si>
    <t>SAN MARCOS</t>
  </si>
  <si>
    <t>VEINTIUNO</t>
  </si>
  <si>
    <t xml:space="preserve">ACTIVA LA PREVECIÓN CON MODO DIGITAL "APRENDIENDO MEDIANTE EL JUEGO" </t>
  </si>
  <si>
    <t>TALLER ACTIVA LA PREVECIÓN CON MODO DIGITAL "APRENDIENDO MEDIANTE EL JUEGO" DIRIGIDO A ESTUDIANTES DE LA ESCUELA OFICIAL URBANA MIXTA ESTADO DE ISRAEL SAN MARCOS</t>
  </si>
  <si>
    <t>MUNICIPALIDADES</t>
  </si>
  <si>
    <t>PALACIO MAYA DE LA CULTURA MARQUENSE</t>
  </si>
  <si>
    <t>MUJERES ACTIVAS EN LA ERA DIGITAL: PREVENCIÓN DE DELITOS VET Y SU RELACIÓN CON EL USO SEGURO DE LAS TECNOLOGÍAS DE LA INFORMACIÓN Y COMUNICACIONES</t>
  </si>
  <si>
    <t>PROCESO FORMATIVO: MUJERES ACTIVAS EN LA ERA DIGITAL: PREVENCIÓN DE DELITOS VET Y SU RELACIÓN CON EL USO SEGURO DE LAS TECNOLOGÍAS DE LA INFORMACIÓN Y COMUNICACIONES DIRIGIDO A MUJERES DEL DEPARTAMENTO DE SAN MARCOS</t>
  </si>
  <si>
    <t>ESCUELA RURAL MIXTA LOS ÁNGELES DE MATASANO VILLA CANALES</t>
  </si>
  <si>
    <t>QUINCE</t>
  </si>
  <si>
    <t>MODO DIGITAL: PREVENCIÓN CONTRA LA EXPLOTACIÓN SEXUAL EN LÍNEA Y SOCIALIZACIÓN DE LAS HERRAMIENTAS TECNOLÓGICAS</t>
  </si>
  <si>
    <t>TALLER MODO DIGITAL: PREVENCIÓN CONTRA LA EXPLOTACIÓN SEXUAL EN LÍNEA Y SOCIALIZACIÓN DE LAS HERRAMIENTAS TECNOLÓGICAS DIRIGIDO A ESTUDIANTES DE LA ESCUELA RURAL MIXTA LOS ÁNGELES DE MATASANO VILLA CANALES</t>
  </si>
  <si>
    <t>INSTITUTO NACIONAL DE EDUCACIÓN BÁSICA JORNADA MATUTINA
 ADSCRITA AL INSTITUTO NORMAL MIXTO CARLOS DUBÓN RETALHULEU</t>
  </si>
  <si>
    <t>RETALHULEU</t>
  </si>
  <si>
    <t>CATORCE</t>
  </si>
  <si>
    <t>SOCIALIZACIÓN DE LA ESTRATEGIA MODO DIGITAL, CHAT DE CONSEJERÍA OLIVET Y REALIZAR ENCUESTA SOBRE EL IMPACTO DE LA EXPLOTACIÓN SEXUAL EN LÍNEA EN NIÑOS, NIÑAS Y ADOLESCENTES</t>
  </si>
  <si>
    <t>TALLER DE SOCIALIZACIÓN DE LA ESTRATEGIA DE MODO DIGITAL, CHAT DE CONSEJERÍA OLIVET Y REALIZAR ENCUESTA SOBRE EL IMPACTO DE LA EXPLOTACIÓN SEXUAL EN LÍNEA EN NIÑOS, NIÑAS Y ADOLESCENTES DIRIGIDO A ESTUDIANTES DEL INSTITUTO NACIONAL DE EDUCACIÓN BÁSICA JORNADA MATUTINA ADSCRITA AL INSTITUTO NORMAL MIXTO CARLOS DUBÓN RETALHULEU</t>
  </si>
  <si>
    <t>ESCUELA OFICIAL RURAL MIXTA  691</t>
  </si>
  <si>
    <t>PREVENCIÓN DE LA EXPLOTACIÓN SEXUAL DE NIÑOS NIÑAS Y ADOLESCENTES EN LÍNEA</t>
  </si>
  <si>
    <t>TALLER MODO DIGITAL PREVENCIÓN DE LA EXPLOTACIÓN SEXUAL EN NIÑOS, NIÑAS Y ADOLESCENTES EN LÍNEA DIRIGIDA A DOCENTES DE ESCUELA OFICIAL RURAL MIXTA 691</t>
  </si>
  <si>
    <t>LICEO CRISTIANO JEHOVÁ NISI</t>
  </si>
  <si>
    <t>PREVENCIÓN DE LA EXPLOTACIÓN SEXUAL EN LÍNEA A TRAVÉS DE LA LEY CONTRA LA VIOLENCIA SEXUAL, EXPLOTACIÓN Y TRATA DE PERSONAS Y MODO DIGITAL</t>
  </si>
  <si>
    <t>TALLER SOBRE LA LEY VET Y MODO DIGITAL, PREVENCIÓN DE LA EXPLOTACIÓN SEXUAL EN LÍNEA DIRIGIDA A DOCENTES DEL LICEO CRISTIANO JEHOVÁ NISI VILLA CANALES</t>
  </si>
  <si>
    <t>TOTAL</t>
  </si>
  <si>
    <t xml:space="preserve">OTROS </t>
  </si>
  <si>
    <t>MASCULINO</t>
  </si>
  <si>
    <t>FEMENINO</t>
  </si>
  <si>
    <t>MESA DE TRABAJO</t>
  </si>
  <si>
    <t>CLASIFICACIÓN</t>
  </si>
  <si>
    <t>DIRIGIDO A:</t>
  </si>
  <si>
    <t>POBLACIÓN OBJETIVO</t>
  </si>
  <si>
    <t>LUGAR</t>
  </si>
  <si>
    <t>MUNICIPIO</t>
  </si>
  <si>
    <t>DEPARTAMENTO</t>
  </si>
  <si>
    <t>MES</t>
  </si>
  <si>
    <t>FECHA</t>
  </si>
  <si>
    <t>TEMA</t>
  </si>
  <si>
    <t>ACTIVIDAD</t>
  </si>
  <si>
    <t>TIPO DE ACTIVIDAD</t>
  </si>
  <si>
    <t>NINGUNA</t>
  </si>
  <si>
    <t>OTROS</t>
  </si>
  <si>
    <t>MÚLTIPLE</t>
  </si>
  <si>
    <t>SORDOCEGUERA</t>
  </si>
  <si>
    <t>TALLA PEQUEÑA</t>
  </si>
  <si>
    <t>INTELECTUAL</t>
  </si>
  <si>
    <t>FÍSICA</t>
  </si>
  <si>
    <t>AUDITIVA</t>
  </si>
  <si>
    <t>VISUAL</t>
  </si>
  <si>
    <t>EXTRANJERO</t>
  </si>
  <si>
    <t>MESTIZO</t>
  </si>
  <si>
    <t>GARÍFUNA</t>
  </si>
  <si>
    <t>XINCA</t>
  </si>
  <si>
    <t>MAYA</t>
  </si>
  <si>
    <t>60 + AÑOS</t>
  </si>
  <si>
    <t>31-59 AÑOS</t>
  </si>
  <si>
    <t>19-30 AÑOS</t>
  </si>
  <si>
    <t>14-18 AÑOS</t>
  </si>
  <si>
    <t>6-13 AÑOS</t>
  </si>
  <si>
    <t>0-5 AÑOS</t>
  </si>
  <si>
    <t>DISCAPACIDAD</t>
  </si>
  <si>
    <t>GRUPO ÉTNICO</t>
  </si>
  <si>
    <t>EDAD</t>
  </si>
  <si>
    <t>NÚMERO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</si>
</sst>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61"/>
  <sheetViews>
    <sheetView showGridLines="0" tabSelected="1" view="pageBreakPreview" zoomScaleNormal="95" zoomScaleSheetLayoutView="100" zoomScalePageLayoutView="49" workbookViewId="0">
      <selection sqref="A1:A3"/>
    </sheetView>
  </sheetViews>
  <sheetFormatPr baseColWidth="10" defaultRowHeight="15" x14ac:dyDescent="0.25"/>
  <cols>
    <col min="1" max="1" width="16.5703125" customWidth="1"/>
    <col min="2" max="2" width="20.7109375" customWidth="1"/>
    <col min="3" max="4" width="50.7109375" customWidth="1"/>
    <col min="5" max="6" width="15.85546875" customWidth="1"/>
    <col min="7" max="7" width="23" customWidth="1"/>
    <col min="8" max="9" width="30.7109375" customWidth="1"/>
    <col min="10" max="10" width="17" bestFit="1" customWidth="1"/>
    <col min="11" max="11" width="17" customWidth="1"/>
    <col min="12" max="12" width="17.140625" bestFit="1" customWidth="1"/>
    <col min="13" max="13" width="38.5703125" bestFit="1" customWidth="1"/>
    <col min="14" max="14" width="6.85546875" bestFit="1" customWidth="1"/>
    <col min="15" max="17" width="5.7109375" customWidth="1"/>
    <col min="18" max="18" width="5.7109375" style="1" customWidth="1"/>
    <col min="19" max="19" width="6.140625" bestFit="1" customWidth="1"/>
    <col min="20" max="21" width="5.7109375" customWidth="1"/>
    <col min="22" max="22" width="6.140625" style="1" bestFit="1" customWidth="1"/>
    <col min="23" max="24" width="6.140625" bestFit="1" customWidth="1"/>
    <col min="25" max="25" width="5.7109375" customWidth="1"/>
    <col min="26" max="26" width="6.28515625" style="1" bestFit="1" customWidth="1"/>
    <col min="27" max="29" width="5.7109375" customWidth="1"/>
    <col min="30" max="30" width="5.7109375" style="1" customWidth="1"/>
    <col min="31" max="33" width="5.7109375" customWidth="1"/>
    <col min="34" max="34" width="5.7109375" style="1" customWidth="1"/>
    <col min="35" max="37" width="5.7109375" customWidth="1"/>
    <col min="38" max="38" width="5.7109375" style="1" customWidth="1"/>
    <col min="39" max="39" width="6.140625" bestFit="1" customWidth="1"/>
    <col min="40" max="40" width="6.28515625" bestFit="1" customWidth="1"/>
    <col min="41" max="41" width="5.7109375" customWidth="1"/>
    <col min="42" max="42" width="6.7109375" bestFit="1" customWidth="1"/>
    <col min="43" max="45" width="5.7109375" customWidth="1"/>
    <col min="46" max="46" width="5.7109375" style="1" customWidth="1"/>
    <col min="47" max="49" width="5.7109375" customWidth="1"/>
    <col min="50" max="50" width="5.7109375" style="1" customWidth="1"/>
    <col min="51" max="53" width="5.7109375" customWidth="1"/>
    <col min="54" max="54" width="5.7109375" style="1" customWidth="1"/>
    <col min="55" max="55" width="6.7109375" bestFit="1" customWidth="1"/>
    <col min="56" max="56" width="6.42578125" bestFit="1" customWidth="1"/>
    <col min="57" max="57" width="5.7109375" customWidth="1"/>
    <col min="58" max="58" width="6.85546875" style="1" bestFit="1" customWidth="1"/>
    <col min="59" max="61" width="5.7109375" customWidth="1"/>
    <col min="62" max="62" width="5.7109375" style="1" customWidth="1"/>
    <col min="63" max="63" width="6.140625" bestFit="1" customWidth="1"/>
    <col min="64" max="64" width="6.28515625" bestFit="1" customWidth="1"/>
    <col min="65" max="65" width="5.7109375" customWidth="1"/>
    <col min="66" max="66" width="6.85546875" bestFit="1" customWidth="1"/>
    <col min="67" max="98" width="5.7109375" customWidth="1"/>
    <col min="99" max="99" width="7" bestFit="1" customWidth="1"/>
    <col min="100" max="100" width="6.28515625" bestFit="1" customWidth="1"/>
    <col min="101" max="101" width="5.7109375" customWidth="1"/>
    <col min="102" max="102" width="6.7109375" bestFit="1" customWidth="1"/>
    <col min="103" max="103" width="6.140625" bestFit="1" customWidth="1"/>
    <col min="104" max="104" width="6.28515625" bestFit="1" customWidth="1"/>
    <col min="105" max="105" width="5.7109375" customWidth="1"/>
    <col min="106" max="106" width="6.85546875" bestFit="1" customWidth="1"/>
  </cols>
  <sheetData>
    <row r="1" spans="1:106" x14ac:dyDescent="0.25">
      <c r="A1" t="s">
        <v>212</v>
      </c>
      <c r="B1" t="s">
        <v>188</v>
      </c>
      <c r="C1" t="s">
        <v>187</v>
      </c>
      <c r="D1" t="s">
        <v>186</v>
      </c>
      <c r="E1" t="s">
        <v>185</v>
      </c>
      <c r="F1" t="s">
        <v>184</v>
      </c>
      <c r="G1" t="s">
        <v>183</v>
      </c>
      <c r="H1" t="s">
        <v>182</v>
      </c>
      <c r="I1" t="s">
        <v>181</v>
      </c>
      <c r="J1" t="s">
        <v>180</v>
      </c>
      <c r="K1" t="s">
        <v>179</v>
      </c>
      <c r="L1" t="s">
        <v>178</v>
      </c>
      <c r="M1" t="s">
        <v>177</v>
      </c>
      <c r="N1" t="s">
        <v>173</v>
      </c>
      <c r="O1" t="s">
        <v>211</v>
      </c>
      <c r="P1" t="s">
        <v>211</v>
      </c>
      <c r="Q1" t="s">
        <v>211</v>
      </c>
      <c r="R1" t="s">
        <v>211</v>
      </c>
      <c r="S1" t="s">
        <v>211</v>
      </c>
      <c r="T1" t="s">
        <v>211</v>
      </c>
      <c r="U1" t="s">
        <v>211</v>
      </c>
      <c r="V1" t="s">
        <v>211</v>
      </c>
      <c r="W1" t="s">
        <v>211</v>
      </c>
      <c r="X1" t="s">
        <v>211</v>
      </c>
      <c r="Y1" t="s">
        <v>211</v>
      </c>
      <c r="Z1" t="s">
        <v>211</v>
      </c>
      <c r="AA1" t="s">
        <v>211</v>
      </c>
      <c r="AB1" t="s">
        <v>211</v>
      </c>
      <c r="AC1" t="s">
        <v>211</v>
      </c>
      <c r="AD1" t="s">
        <v>211</v>
      </c>
      <c r="AE1" t="s">
        <v>211</v>
      </c>
      <c r="AF1" t="s">
        <v>211</v>
      </c>
      <c r="AG1" t="s">
        <v>211</v>
      </c>
      <c r="AH1" t="s">
        <v>211</v>
      </c>
      <c r="AI1" t="s">
        <v>211</v>
      </c>
      <c r="AJ1" t="s">
        <v>211</v>
      </c>
      <c r="AK1" t="s">
        <v>211</v>
      </c>
      <c r="AL1" t="s">
        <v>211</v>
      </c>
      <c r="AM1" t="s">
        <v>211</v>
      </c>
      <c r="AN1" t="s">
        <v>211</v>
      </c>
      <c r="AO1" t="s">
        <v>211</v>
      </c>
      <c r="AP1" t="s">
        <v>211</v>
      </c>
      <c r="AQ1" t="s">
        <v>210</v>
      </c>
      <c r="AR1" t="s">
        <v>210</v>
      </c>
      <c r="AS1" t="s">
        <v>210</v>
      </c>
      <c r="AT1" t="s">
        <v>210</v>
      </c>
      <c r="AU1" t="s">
        <v>210</v>
      </c>
      <c r="AV1" t="s">
        <v>210</v>
      </c>
      <c r="AW1" t="s">
        <v>210</v>
      </c>
      <c r="AX1" t="s">
        <v>210</v>
      </c>
      <c r="AY1" t="s">
        <v>210</v>
      </c>
      <c r="AZ1" t="s">
        <v>210</v>
      </c>
      <c r="BA1" t="s">
        <v>210</v>
      </c>
      <c r="BB1" t="s">
        <v>210</v>
      </c>
      <c r="BC1" t="s">
        <v>210</v>
      </c>
      <c r="BD1" t="s">
        <v>210</v>
      </c>
      <c r="BE1" t="s">
        <v>210</v>
      </c>
      <c r="BF1" t="s">
        <v>210</v>
      </c>
      <c r="BG1" t="s">
        <v>210</v>
      </c>
      <c r="BH1" t="s">
        <v>210</v>
      </c>
      <c r="BI1" t="s">
        <v>210</v>
      </c>
      <c r="BJ1" t="s">
        <v>210</v>
      </c>
      <c r="BK1" t="s">
        <v>210</v>
      </c>
      <c r="BL1" t="s">
        <v>210</v>
      </c>
      <c r="BM1" t="s">
        <v>210</v>
      </c>
      <c r="BN1" t="s">
        <v>210</v>
      </c>
      <c r="BO1" t="s">
        <v>209</v>
      </c>
      <c r="BP1" t="s">
        <v>209</v>
      </c>
      <c r="BQ1" t="s">
        <v>209</v>
      </c>
      <c r="BR1" t="s">
        <v>209</v>
      </c>
      <c r="BS1" t="s">
        <v>209</v>
      </c>
      <c r="BT1" t="s">
        <v>209</v>
      </c>
      <c r="BU1" t="s">
        <v>209</v>
      </c>
      <c r="BV1" t="s">
        <v>209</v>
      </c>
      <c r="BW1" t="s">
        <v>209</v>
      </c>
      <c r="BX1" t="s">
        <v>209</v>
      </c>
      <c r="BY1" t="s">
        <v>209</v>
      </c>
      <c r="BZ1" t="s">
        <v>209</v>
      </c>
      <c r="CA1" t="s">
        <v>209</v>
      </c>
      <c r="CB1" t="s">
        <v>209</v>
      </c>
      <c r="CC1" t="s">
        <v>209</v>
      </c>
      <c r="CD1" t="s">
        <v>209</v>
      </c>
      <c r="CE1" t="s">
        <v>209</v>
      </c>
      <c r="CF1" t="s">
        <v>209</v>
      </c>
      <c r="CG1" t="s">
        <v>209</v>
      </c>
      <c r="CH1" t="s">
        <v>209</v>
      </c>
      <c r="CI1" t="s">
        <v>209</v>
      </c>
      <c r="CJ1" t="s">
        <v>209</v>
      </c>
      <c r="CK1" t="s">
        <v>209</v>
      </c>
      <c r="CL1" t="s">
        <v>209</v>
      </c>
      <c r="CM1" t="s">
        <v>209</v>
      </c>
      <c r="CN1" t="s">
        <v>209</v>
      </c>
      <c r="CO1" t="s">
        <v>209</v>
      </c>
      <c r="CP1" t="s">
        <v>209</v>
      </c>
      <c r="CQ1" t="s">
        <v>209</v>
      </c>
      <c r="CR1" t="s">
        <v>209</v>
      </c>
      <c r="CS1" t="s">
        <v>209</v>
      </c>
      <c r="CT1" t="s">
        <v>209</v>
      </c>
      <c r="CU1" t="s">
        <v>209</v>
      </c>
      <c r="CV1" t="s">
        <v>209</v>
      </c>
      <c r="CW1" t="s">
        <v>209</v>
      </c>
      <c r="CX1" t="s">
        <v>209</v>
      </c>
      <c r="CY1" t="s">
        <v>209</v>
      </c>
      <c r="CZ1" t="s">
        <v>209</v>
      </c>
      <c r="DA1" t="s">
        <v>209</v>
      </c>
      <c r="DB1" t="s">
        <v>209</v>
      </c>
    </row>
    <row r="2" spans="1:106" s="4" customFormat="1" ht="15" customHeight="1" x14ac:dyDescent="0.25">
      <c r="A2" t="s">
        <v>212</v>
      </c>
      <c r="B2" t="s">
        <v>188</v>
      </c>
      <c r="C2" t="s">
        <v>187</v>
      </c>
      <c r="D2" t="s">
        <v>186</v>
      </c>
      <c r="E2" t="s">
        <v>185</v>
      </c>
      <c r="F2" t="s">
        <v>184</v>
      </c>
      <c r="G2" t="s">
        <v>183</v>
      </c>
      <c r="H2" t="s">
        <v>182</v>
      </c>
      <c r="I2" t="s">
        <v>181</v>
      </c>
      <c r="J2" t="s">
        <v>180</v>
      </c>
      <c r="K2" t="s">
        <v>179</v>
      </c>
      <c r="L2" t="s">
        <v>178</v>
      </c>
      <c r="M2" t="s">
        <v>177</v>
      </c>
      <c r="N2" t="s">
        <v>173</v>
      </c>
      <c r="O2" t="s">
        <v>208</v>
      </c>
      <c r="P2" t="s">
        <v>208</v>
      </c>
      <c r="Q2" t="s">
        <v>208</v>
      </c>
      <c r="R2" t="s">
        <v>208</v>
      </c>
      <c r="S2" t="s">
        <v>207</v>
      </c>
      <c r="T2" t="s">
        <v>207</v>
      </c>
      <c r="U2" t="s">
        <v>207</v>
      </c>
      <c r="V2" t="s">
        <v>207</v>
      </c>
      <c r="W2" t="s">
        <v>206</v>
      </c>
      <c r="X2" t="s">
        <v>206</v>
      </c>
      <c r="Y2" t="s">
        <v>206</v>
      </c>
      <c r="Z2" t="s">
        <v>206</v>
      </c>
      <c r="AA2" t="s">
        <v>205</v>
      </c>
      <c r="AB2" t="s">
        <v>205</v>
      </c>
      <c r="AC2" t="s">
        <v>205</v>
      </c>
      <c r="AD2" t="s">
        <v>205</v>
      </c>
      <c r="AE2" t="s">
        <v>204</v>
      </c>
      <c r="AF2" t="s">
        <v>204</v>
      </c>
      <c r="AG2" t="s">
        <v>204</v>
      </c>
      <c r="AH2" t="s">
        <v>204</v>
      </c>
      <c r="AI2" t="s">
        <v>203</v>
      </c>
      <c r="AJ2" t="s">
        <v>203</v>
      </c>
      <c r="AK2" t="s">
        <v>203</v>
      </c>
      <c r="AL2" t="s">
        <v>203</v>
      </c>
      <c r="AM2" t="s">
        <v>173</v>
      </c>
      <c r="AN2" t="s">
        <v>173</v>
      </c>
      <c r="AO2" t="s">
        <v>173</v>
      </c>
      <c r="AP2" t="s">
        <v>173</v>
      </c>
      <c r="AQ2" t="s">
        <v>202</v>
      </c>
      <c r="AR2" t="s">
        <v>202</v>
      </c>
      <c r="AS2" t="s">
        <v>202</v>
      </c>
      <c r="AT2" t="s">
        <v>202</v>
      </c>
      <c r="AU2" t="s">
        <v>201</v>
      </c>
      <c r="AV2" t="s">
        <v>201</v>
      </c>
      <c r="AW2" t="s">
        <v>201</v>
      </c>
      <c r="AX2" t="s">
        <v>201</v>
      </c>
      <c r="AY2" t="s">
        <v>200</v>
      </c>
      <c r="AZ2" t="s">
        <v>200</v>
      </c>
      <c r="BA2" t="s">
        <v>200</v>
      </c>
      <c r="BB2" t="s">
        <v>200</v>
      </c>
      <c r="BC2" t="s">
        <v>199</v>
      </c>
      <c r="BD2" t="s">
        <v>199</v>
      </c>
      <c r="BE2" t="s">
        <v>199</v>
      </c>
      <c r="BF2" t="s">
        <v>199</v>
      </c>
      <c r="BG2" t="s">
        <v>198</v>
      </c>
      <c r="BH2" t="s">
        <v>198</v>
      </c>
      <c r="BI2" t="s">
        <v>198</v>
      </c>
      <c r="BJ2" t="s">
        <v>198</v>
      </c>
      <c r="BK2" t="s">
        <v>173</v>
      </c>
      <c r="BL2" t="s">
        <v>173</v>
      </c>
      <c r="BM2" t="s">
        <v>173</v>
      </c>
      <c r="BN2" t="s">
        <v>173</v>
      </c>
      <c r="BO2" t="s">
        <v>197</v>
      </c>
      <c r="BP2" t="s">
        <v>197</v>
      </c>
      <c r="BQ2" t="s">
        <v>197</v>
      </c>
      <c r="BR2" t="s">
        <v>197</v>
      </c>
      <c r="BS2" t="s">
        <v>196</v>
      </c>
      <c r="BT2" t="s">
        <v>196</v>
      </c>
      <c r="BU2" t="s">
        <v>196</v>
      </c>
      <c r="BV2" t="s">
        <v>196</v>
      </c>
      <c r="BW2" t="s">
        <v>195</v>
      </c>
      <c r="BX2" t="s">
        <v>195</v>
      </c>
      <c r="BY2" t="s">
        <v>195</v>
      </c>
      <c r="BZ2" t="s">
        <v>195</v>
      </c>
      <c r="CA2" t="s">
        <v>194</v>
      </c>
      <c r="CB2" t="s">
        <v>194</v>
      </c>
      <c r="CC2" t="s">
        <v>194</v>
      </c>
      <c r="CD2" t="s">
        <v>194</v>
      </c>
      <c r="CE2" t="s">
        <v>193</v>
      </c>
      <c r="CF2" t="s">
        <v>193</v>
      </c>
      <c r="CG2" t="s">
        <v>193</v>
      </c>
      <c r="CH2" t="s">
        <v>193</v>
      </c>
      <c r="CI2" t="s">
        <v>192</v>
      </c>
      <c r="CJ2" t="s">
        <v>192</v>
      </c>
      <c r="CK2" t="s">
        <v>192</v>
      </c>
      <c r="CL2" t="s">
        <v>192</v>
      </c>
      <c r="CM2" t="s">
        <v>191</v>
      </c>
      <c r="CN2" t="s">
        <v>191</v>
      </c>
      <c r="CO2" t="s">
        <v>191</v>
      </c>
      <c r="CP2" t="s">
        <v>191</v>
      </c>
      <c r="CQ2" t="s">
        <v>190</v>
      </c>
      <c r="CR2" t="s">
        <v>190</v>
      </c>
      <c r="CS2" t="s">
        <v>190</v>
      </c>
      <c r="CT2" t="s">
        <v>190</v>
      </c>
      <c r="CU2" t="s">
        <v>189</v>
      </c>
      <c r="CV2" t="s">
        <v>189</v>
      </c>
      <c r="CW2" t="s">
        <v>189</v>
      </c>
      <c r="CX2" t="s">
        <v>189</v>
      </c>
      <c r="CY2" t="s">
        <v>173</v>
      </c>
      <c r="CZ2" t="s">
        <v>173</v>
      </c>
      <c r="DA2" t="s">
        <v>173</v>
      </c>
      <c r="DB2" t="s">
        <v>173</v>
      </c>
    </row>
    <row r="3" spans="1:106" s="3" customFormat="1" x14ac:dyDescent="0.25">
      <c r="A3" t="s">
        <v>212</v>
      </c>
      <c r="B3" t="s">
        <v>188</v>
      </c>
      <c r="C3" t="s">
        <v>187</v>
      </c>
      <c r="D3" t="s">
        <v>186</v>
      </c>
      <c r="E3" t="s">
        <v>185</v>
      </c>
      <c r="F3" t="s">
        <v>184</v>
      </c>
      <c r="G3" t="s">
        <v>183</v>
      </c>
      <c r="H3" t="s">
        <v>182</v>
      </c>
      <c r="I3" t="s">
        <v>181</v>
      </c>
      <c r="J3" t="s">
        <v>180</v>
      </c>
      <c r="K3" t="s">
        <v>179</v>
      </c>
      <c r="L3" t="s">
        <v>178</v>
      </c>
      <c r="M3" t="s">
        <v>177</v>
      </c>
      <c r="N3" t="s">
        <v>173</v>
      </c>
      <c r="O3" t="s">
        <v>176</v>
      </c>
      <c r="P3" t="s">
        <v>175</v>
      </c>
      <c r="Q3" t="s">
        <v>174</v>
      </c>
      <c r="R3" t="s">
        <v>173</v>
      </c>
      <c r="S3" t="s">
        <v>176</v>
      </c>
      <c r="T3" t="s">
        <v>175</v>
      </c>
      <c r="U3" t="s">
        <v>174</v>
      </c>
      <c r="V3" t="s">
        <v>173</v>
      </c>
      <c r="W3" t="s">
        <v>176</v>
      </c>
      <c r="X3" t="s">
        <v>175</v>
      </c>
      <c r="Y3" t="s">
        <v>174</v>
      </c>
      <c r="Z3" t="s">
        <v>173</v>
      </c>
      <c r="AA3" t="s">
        <v>176</v>
      </c>
      <c r="AB3" t="s">
        <v>175</v>
      </c>
      <c r="AC3" t="s">
        <v>174</v>
      </c>
      <c r="AD3" t="s">
        <v>173</v>
      </c>
      <c r="AE3" t="s">
        <v>176</v>
      </c>
      <c r="AF3" t="s">
        <v>175</v>
      </c>
      <c r="AG3" t="s">
        <v>174</v>
      </c>
      <c r="AH3" t="s">
        <v>173</v>
      </c>
      <c r="AI3" t="s">
        <v>176</v>
      </c>
      <c r="AJ3" t="s">
        <v>175</v>
      </c>
      <c r="AK3" t="s">
        <v>174</v>
      </c>
      <c r="AL3" t="s">
        <v>173</v>
      </c>
      <c r="AM3" t="s">
        <v>176</v>
      </c>
      <c r="AN3" t="s">
        <v>175</v>
      </c>
      <c r="AO3" t="s">
        <v>174</v>
      </c>
      <c r="AP3" t="s">
        <v>173</v>
      </c>
      <c r="AQ3" t="s">
        <v>176</v>
      </c>
      <c r="AR3" t="s">
        <v>175</v>
      </c>
      <c r="AS3" t="s">
        <v>174</v>
      </c>
      <c r="AT3" t="s">
        <v>173</v>
      </c>
      <c r="AU3" t="s">
        <v>176</v>
      </c>
      <c r="AV3" t="s">
        <v>175</v>
      </c>
      <c r="AW3" t="s">
        <v>174</v>
      </c>
      <c r="AX3" t="s">
        <v>173</v>
      </c>
      <c r="AY3" t="s">
        <v>176</v>
      </c>
      <c r="AZ3" t="s">
        <v>175</v>
      </c>
      <c r="BA3" t="s">
        <v>174</v>
      </c>
      <c r="BB3" t="s">
        <v>173</v>
      </c>
      <c r="BC3" t="s">
        <v>176</v>
      </c>
      <c r="BD3" t="s">
        <v>175</v>
      </c>
      <c r="BE3" t="s">
        <v>174</v>
      </c>
      <c r="BF3" t="s">
        <v>173</v>
      </c>
      <c r="BG3" t="s">
        <v>176</v>
      </c>
      <c r="BH3" t="s">
        <v>175</v>
      </c>
      <c r="BI3" t="s">
        <v>174</v>
      </c>
      <c r="BJ3" t="s">
        <v>173</v>
      </c>
      <c r="BK3" t="s">
        <v>176</v>
      </c>
      <c r="BL3" t="s">
        <v>175</v>
      </c>
      <c r="BM3" t="s">
        <v>174</v>
      </c>
      <c r="BN3" t="s">
        <v>173</v>
      </c>
      <c r="BO3" t="s">
        <v>176</v>
      </c>
      <c r="BP3" t="s">
        <v>175</v>
      </c>
      <c r="BQ3" t="s">
        <v>174</v>
      </c>
      <c r="BR3" t="s">
        <v>173</v>
      </c>
      <c r="BS3" t="s">
        <v>176</v>
      </c>
      <c r="BT3" t="s">
        <v>175</v>
      </c>
      <c r="BU3" t="s">
        <v>174</v>
      </c>
      <c r="BV3" t="s">
        <v>173</v>
      </c>
      <c r="BW3" t="s">
        <v>176</v>
      </c>
      <c r="BX3" t="s">
        <v>175</v>
      </c>
      <c r="BY3" t="s">
        <v>174</v>
      </c>
      <c r="BZ3" t="s">
        <v>173</v>
      </c>
      <c r="CA3" t="s">
        <v>176</v>
      </c>
      <c r="CB3" t="s">
        <v>175</v>
      </c>
      <c r="CC3" t="s">
        <v>174</v>
      </c>
      <c r="CD3" t="s">
        <v>173</v>
      </c>
      <c r="CE3" t="s">
        <v>176</v>
      </c>
      <c r="CF3" t="s">
        <v>175</v>
      </c>
      <c r="CG3" t="s">
        <v>174</v>
      </c>
      <c r="CH3" t="s">
        <v>173</v>
      </c>
      <c r="CI3" t="s">
        <v>176</v>
      </c>
      <c r="CJ3" t="s">
        <v>175</v>
      </c>
      <c r="CK3" t="s">
        <v>174</v>
      </c>
      <c r="CL3" t="s">
        <v>173</v>
      </c>
      <c r="CM3" t="s">
        <v>176</v>
      </c>
      <c r="CN3" t="s">
        <v>175</v>
      </c>
      <c r="CO3" t="s">
        <v>174</v>
      </c>
      <c r="CP3" t="s">
        <v>173</v>
      </c>
      <c r="CQ3" t="s">
        <v>176</v>
      </c>
      <c r="CR3" t="s">
        <v>175</v>
      </c>
      <c r="CS3" t="s">
        <v>174</v>
      </c>
      <c r="CT3" t="s">
        <v>173</v>
      </c>
      <c r="CU3" t="s">
        <v>176</v>
      </c>
      <c r="CV3" t="s">
        <v>175</v>
      </c>
      <c r="CW3" t="s">
        <v>174</v>
      </c>
      <c r="CX3" t="s">
        <v>173</v>
      </c>
      <c r="CY3" t="s">
        <v>176</v>
      </c>
      <c r="CZ3" t="s">
        <v>175</v>
      </c>
      <c r="DA3" t="s">
        <v>174</v>
      </c>
      <c r="DB3" t="s">
        <v>173</v>
      </c>
    </row>
    <row r="4" spans="1:106" s="2" customFormat="1" x14ac:dyDescent="0.25">
      <c r="A4">
        <v>1</v>
      </c>
      <c r="B4" t="s">
        <v>57</v>
      </c>
      <c r="C4" t="s">
        <v>172</v>
      </c>
      <c r="D4" t="s">
        <v>171</v>
      </c>
      <c r="E4" t="s">
        <v>121</v>
      </c>
      <c r="F4" t="s">
        <v>126</v>
      </c>
      <c r="G4" t="s">
        <v>9</v>
      </c>
      <c r="H4" t="s">
        <v>96</v>
      </c>
      <c r="I4" t="s">
        <v>170</v>
      </c>
      <c r="J4" t="s">
        <v>28</v>
      </c>
      <c r="K4" t="s">
        <v>85</v>
      </c>
      <c r="L4" t="s">
        <v>5</v>
      </c>
      <c r="M4" t="s">
        <v>44</v>
      </c>
      <c r="N4">
        <f t="shared" ref="N4:N17" si="0">AP4</f>
        <v>5</v>
      </c>
      <c r="O4">
        <v>0</v>
      </c>
      <c r="P4">
        <v>0</v>
      </c>
      <c r="Q4">
        <v>0</v>
      </c>
      <c r="R4">
        <f t="shared" ref="R4:R17" si="1">SUM(O4:Q4)</f>
        <v>0</v>
      </c>
      <c r="S4">
        <v>0</v>
      </c>
      <c r="T4">
        <v>0</v>
      </c>
      <c r="U4">
        <v>0</v>
      </c>
      <c r="V4">
        <f t="shared" ref="V4:V17" si="2">SUM(S4:U4)</f>
        <v>0</v>
      </c>
      <c r="W4">
        <v>0</v>
      </c>
      <c r="X4">
        <v>0</v>
      </c>
      <c r="Y4">
        <v>0</v>
      </c>
      <c r="Z4">
        <f t="shared" ref="Z4:Z17" si="3">SUM(W4:Y4)</f>
        <v>0</v>
      </c>
      <c r="AA4">
        <v>3</v>
      </c>
      <c r="AB4">
        <v>2</v>
      </c>
      <c r="AC4">
        <v>0</v>
      </c>
      <c r="AD4">
        <f t="shared" ref="AD4:AD17" si="4">SUM(AA4:AC4)</f>
        <v>5</v>
      </c>
      <c r="AE4">
        <v>0</v>
      </c>
      <c r="AF4">
        <v>0</v>
      </c>
      <c r="AG4">
        <v>0</v>
      </c>
      <c r="AH4">
        <f t="shared" ref="AH4:AH17" si="5">SUM(AE4:AG4)</f>
        <v>0</v>
      </c>
      <c r="AI4">
        <v>0</v>
      </c>
      <c r="AJ4">
        <v>0</v>
      </c>
      <c r="AK4">
        <v>0</v>
      </c>
      <c r="AL4">
        <f t="shared" ref="AL4:AL17" si="6">SUM(AI4:AK4)</f>
        <v>0</v>
      </c>
      <c r="AM4">
        <f t="shared" ref="AM4:AM17" si="7">SUM(O4,S4,W4,AA4,AE4,AI4)</f>
        <v>3</v>
      </c>
      <c r="AN4">
        <f t="shared" ref="AN4:AN17" si="8">SUM(P4,T4,X4,AB4,AF4,AJ4)</f>
        <v>2</v>
      </c>
      <c r="AO4">
        <f t="shared" ref="AO4:AO17" si="9">SUM(Q4,U4,Y4,AC4,AG4,AK4)</f>
        <v>0</v>
      </c>
      <c r="AP4">
        <f t="shared" ref="AP4:AP17" si="10">SUM(AM4:AO4)</f>
        <v>5</v>
      </c>
      <c r="AQ4">
        <v>0</v>
      </c>
      <c r="AR4">
        <v>0</v>
      </c>
      <c r="AS4">
        <v>0</v>
      </c>
      <c r="AT4">
        <f t="shared" ref="AT4:AT17" si="11">SUM(AQ4:AS4)</f>
        <v>0</v>
      </c>
      <c r="AU4">
        <v>0</v>
      </c>
      <c r="AV4">
        <v>0</v>
      </c>
      <c r="AW4">
        <v>0</v>
      </c>
      <c r="AX4">
        <f t="shared" ref="AX4:AX17" si="12">SUM(AU4:AW4)</f>
        <v>0</v>
      </c>
      <c r="AY4">
        <v>0</v>
      </c>
      <c r="AZ4">
        <v>0</v>
      </c>
      <c r="BA4">
        <v>0</v>
      </c>
      <c r="BB4">
        <f t="shared" ref="BB4:BB17" si="13">SUM(AY4:BA4)</f>
        <v>0</v>
      </c>
      <c r="BC4">
        <f t="shared" ref="BC4:BC17" si="14">AM4-AQ4-AU4-AY4-BG4</f>
        <v>3</v>
      </c>
      <c r="BD4">
        <f t="shared" ref="BD4:BD17" si="15">AN4-AR4-AV4-AZ4-BH4</f>
        <v>2</v>
      </c>
      <c r="BE4">
        <f t="shared" ref="BE4:BE17" si="16">AO4-AS4-AW4-BA4-BI4</f>
        <v>0</v>
      </c>
      <c r="BF4">
        <f t="shared" ref="BF4:BF17" si="17">SUM(BC4:BE4)</f>
        <v>5</v>
      </c>
      <c r="BG4">
        <v>0</v>
      </c>
      <c r="BH4">
        <v>0</v>
      </c>
      <c r="BI4">
        <v>0</v>
      </c>
      <c r="BJ4">
        <f t="shared" ref="BJ4:BJ17" si="18">SUM(BG4:BI4)</f>
        <v>0</v>
      </c>
      <c r="BK4">
        <f t="shared" ref="BK4:BK17" si="19">SUM(AQ4,AU4,AY4,BC4,BG4)</f>
        <v>3</v>
      </c>
      <c r="BL4">
        <f t="shared" ref="BL4:BL17" si="20">SUM(AR4,AV4,AZ4,BD4,BH4)</f>
        <v>2</v>
      </c>
      <c r="BM4">
        <f t="shared" ref="BM4:BM17" si="21">SUM(AS4,AW4,BA4,BE4,BI4)</f>
        <v>0</v>
      </c>
      <c r="BN4">
        <f t="shared" ref="BN4:BN17" si="22">SUM(BK4:BM4)</f>
        <v>5</v>
      </c>
      <c r="BO4">
        <v>0</v>
      </c>
      <c r="BP4">
        <v>0</v>
      </c>
      <c r="BQ4">
        <v>0</v>
      </c>
      <c r="BR4">
        <f t="shared" ref="BR4:BR17" si="23">SUM(BO4:BQ4)</f>
        <v>0</v>
      </c>
      <c r="BS4">
        <v>0</v>
      </c>
      <c r="BT4">
        <v>0</v>
      </c>
      <c r="BU4">
        <v>0</v>
      </c>
      <c r="BV4">
        <f t="shared" ref="BV4:BV17" si="24">SUM(BS4:BU4)</f>
        <v>0</v>
      </c>
      <c r="BW4">
        <v>0</v>
      </c>
      <c r="BX4">
        <v>0</v>
      </c>
      <c r="BY4">
        <v>0</v>
      </c>
      <c r="BZ4">
        <f t="shared" ref="BZ4:BZ17" si="25">SUM(BW4:BY4)</f>
        <v>0</v>
      </c>
      <c r="CA4">
        <v>0</v>
      </c>
      <c r="CB4">
        <v>0</v>
      </c>
      <c r="CC4">
        <v>0</v>
      </c>
      <c r="CD4">
        <f t="shared" ref="CD4:CD17" si="26">SUM(CA4:CC4)</f>
        <v>0</v>
      </c>
      <c r="CE4">
        <v>0</v>
      </c>
      <c r="CF4">
        <v>0</v>
      </c>
      <c r="CG4">
        <v>0</v>
      </c>
      <c r="CH4">
        <f t="shared" ref="CH4:CH17" si="27">SUM(CE4:CG4)</f>
        <v>0</v>
      </c>
      <c r="CI4">
        <v>0</v>
      </c>
      <c r="CJ4">
        <v>0</v>
      </c>
      <c r="CK4">
        <v>0</v>
      </c>
      <c r="CL4">
        <f t="shared" ref="CL4:CL17" si="28">SUM(CI4:CK4)</f>
        <v>0</v>
      </c>
      <c r="CM4">
        <v>0</v>
      </c>
      <c r="CN4">
        <v>0</v>
      </c>
      <c r="CO4">
        <v>0</v>
      </c>
      <c r="CP4">
        <f t="shared" ref="CP4:CP17" si="29">SUM(CM4:CO4)</f>
        <v>0</v>
      </c>
      <c r="CQ4">
        <v>0</v>
      </c>
      <c r="CR4">
        <v>0</v>
      </c>
      <c r="CS4">
        <v>0</v>
      </c>
      <c r="CT4">
        <f t="shared" ref="CT4:CT17" si="30">SUM(CQ4:CS4)</f>
        <v>0</v>
      </c>
      <c r="CU4">
        <f t="shared" ref="CU4:CU17" si="31">AM4-BO4-BS4-BW4-CA4-CE4-CI4-CM4-CQ4</f>
        <v>3</v>
      </c>
      <c r="CV4">
        <f t="shared" ref="CV4:CV17" si="32">AN4-BP4-BT4-BX4-CB4-CF4-CJ4-CN4-CR4</f>
        <v>2</v>
      </c>
      <c r="CW4">
        <f t="shared" ref="CW4:CW17" si="33">AO4-BQ4-BU4-BY4-CC4-CG4-CK4-CO4-CS4</f>
        <v>0</v>
      </c>
      <c r="CX4">
        <f t="shared" ref="CX4:CX17" si="34">SUM(CU4:CW4)</f>
        <v>5</v>
      </c>
      <c r="CY4">
        <f t="shared" ref="CY4:CY17" si="35">SUM(BO4,BS4,BW4,CA4,CE4,CI4,CM4,CQ4,CU4)</f>
        <v>3</v>
      </c>
      <c r="CZ4">
        <f t="shared" ref="CZ4:CZ17" si="36">SUM(BP4,BT4,BX4,CB4,CF4,CJ4,CN4,CR4,CV4)</f>
        <v>2</v>
      </c>
      <c r="DA4">
        <f t="shared" ref="DA4:DA17" si="37">SUM(BQ4,BU4,BY4,CC4,CG4,CK4,CO4,CS4,CW4)</f>
        <v>0</v>
      </c>
      <c r="DB4">
        <f t="shared" ref="DB4:DB17" si="38">SUM(CY4:DA4)</f>
        <v>5</v>
      </c>
    </row>
    <row r="5" spans="1:106" s="2" customFormat="1" x14ac:dyDescent="0.25">
      <c r="A5">
        <v>2</v>
      </c>
      <c r="B5" t="s">
        <v>57</v>
      </c>
      <c r="C5" t="s">
        <v>172</v>
      </c>
      <c r="D5" t="s">
        <v>171</v>
      </c>
      <c r="E5" t="s">
        <v>121</v>
      </c>
      <c r="F5" t="s">
        <v>126</v>
      </c>
      <c r="G5" t="s">
        <v>9</v>
      </c>
      <c r="H5" t="s">
        <v>96</v>
      </c>
      <c r="I5" t="s">
        <v>170</v>
      </c>
      <c r="J5" t="s">
        <v>36</v>
      </c>
      <c r="K5" t="s">
        <v>85</v>
      </c>
      <c r="L5" t="s">
        <v>5</v>
      </c>
      <c r="M5" t="s">
        <v>44</v>
      </c>
      <c r="N5">
        <f t="shared" si="0"/>
        <v>35</v>
      </c>
      <c r="O5">
        <v>0</v>
      </c>
      <c r="P5">
        <v>0</v>
      </c>
      <c r="Q5">
        <v>0</v>
      </c>
      <c r="R5">
        <f t="shared" si="1"/>
        <v>0</v>
      </c>
      <c r="S5">
        <v>0</v>
      </c>
      <c r="T5">
        <v>0</v>
      </c>
      <c r="U5">
        <v>0</v>
      </c>
      <c r="V5">
        <f t="shared" si="2"/>
        <v>0</v>
      </c>
      <c r="W5">
        <v>0</v>
      </c>
      <c r="X5">
        <v>0</v>
      </c>
      <c r="Y5">
        <v>0</v>
      </c>
      <c r="Z5">
        <f t="shared" si="3"/>
        <v>0</v>
      </c>
      <c r="AA5">
        <v>0</v>
      </c>
      <c r="AB5">
        <v>0</v>
      </c>
      <c r="AC5">
        <v>0</v>
      </c>
      <c r="AD5">
        <f t="shared" si="4"/>
        <v>0</v>
      </c>
      <c r="AE5">
        <v>28</v>
      </c>
      <c r="AF5">
        <v>4</v>
      </c>
      <c r="AG5">
        <v>0</v>
      </c>
      <c r="AH5">
        <f t="shared" si="5"/>
        <v>32</v>
      </c>
      <c r="AI5">
        <v>3</v>
      </c>
      <c r="AJ5">
        <v>0</v>
      </c>
      <c r="AK5">
        <v>0</v>
      </c>
      <c r="AL5">
        <f t="shared" si="6"/>
        <v>3</v>
      </c>
      <c r="AM5">
        <f t="shared" si="7"/>
        <v>31</v>
      </c>
      <c r="AN5">
        <f t="shared" si="8"/>
        <v>4</v>
      </c>
      <c r="AO5">
        <f t="shared" si="9"/>
        <v>0</v>
      </c>
      <c r="AP5">
        <f t="shared" si="10"/>
        <v>35</v>
      </c>
      <c r="AQ5">
        <v>0</v>
      </c>
      <c r="AR5">
        <v>0</v>
      </c>
      <c r="AS5">
        <v>0</v>
      </c>
      <c r="AT5">
        <f t="shared" si="11"/>
        <v>0</v>
      </c>
      <c r="AU5">
        <v>0</v>
      </c>
      <c r="AV5">
        <v>0</v>
      </c>
      <c r="AW5">
        <v>0</v>
      </c>
      <c r="AX5">
        <f t="shared" si="12"/>
        <v>0</v>
      </c>
      <c r="AY5">
        <v>0</v>
      </c>
      <c r="AZ5">
        <v>0</v>
      </c>
      <c r="BA5">
        <v>0</v>
      </c>
      <c r="BB5">
        <f t="shared" si="13"/>
        <v>0</v>
      </c>
      <c r="BC5">
        <f t="shared" si="14"/>
        <v>31</v>
      </c>
      <c r="BD5">
        <f t="shared" si="15"/>
        <v>4</v>
      </c>
      <c r="BE5">
        <f t="shared" si="16"/>
        <v>0</v>
      </c>
      <c r="BF5">
        <f t="shared" si="17"/>
        <v>35</v>
      </c>
      <c r="BG5">
        <v>0</v>
      </c>
      <c r="BH5">
        <v>0</v>
      </c>
      <c r="BI5">
        <v>0</v>
      </c>
      <c r="BJ5">
        <f t="shared" si="18"/>
        <v>0</v>
      </c>
      <c r="BK5">
        <f t="shared" si="19"/>
        <v>31</v>
      </c>
      <c r="BL5">
        <f t="shared" si="20"/>
        <v>4</v>
      </c>
      <c r="BM5">
        <f t="shared" si="21"/>
        <v>0</v>
      </c>
      <c r="BN5">
        <f t="shared" si="22"/>
        <v>35</v>
      </c>
      <c r="BO5">
        <v>0</v>
      </c>
      <c r="BP5">
        <v>0</v>
      </c>
      <c r="BQ5">
        <v>0</v>
      </c>
      <c r="BR5">
        <f t="shared" si="23"/>
        <v>0</v>
      </c>
      <c r="BS5">
        <v>0</v>
      </c>
      <c r="BT5">
        <v>0</v>
      </c>
      <c r="BU5">
        <v>0</v>
      </c>
      <c r="BV5">
        <f t="shared" si="24"/>
        <v>0</v>
      </c>
      <c r="BW5">
        <v>1</v>
      </c>
      <c r="BX5">
        <v>0</v>
      </c>
      <c r="BY5">
        <v>0</v>
      </c>
      <c r="BZ5">
        <f t="shared" si="25"/>
        <v>1</v>
      </c>
      <c r="CA5">
        <v>0</v>
      </c>
      <c r="CB5">
        <v>0</v>
      </c>
      <c r="CC5">
        <v>0</v>
      </c>
      <c r="CD5">
        <f t="shared" si="26"/>
        <v>0</v>
      </c>
      <c r="CE5">
        <v>0</v>
      </c>
      <c r="CF5">
        <v>0</v>
      </c>
      <c r="CG5">
        <v>0</v>
      </c>
      <c r="CH5">
        <f t="shared" si="27"/>
        <v>0</v>
      </c>
      <c r="CI5">
        <v>0</v>
      </c>
      <c r="CJ5">
        <v>0</v>
      </c>
      <c r="CK5">
        <v>0</v>
      </c>
      <c r="CL5">
        <f t="shared" si="28"/>
        <v>0</v>
      </c>
      <c r="CM5">
        <v>0</v>
      </c>
      <c r="CN5">
        <v>0</v>
      </c>
      <c r="CO5">
        <v>0</v>
      </c>
      <c r="CP5">
        <f t="shared" si="29"/>
        <v>0</v>
      </c>
      <c r="CQ5">
        <v>0</v>
      </c>
      <c r="CR5">
        <v>0</v>
      </c>
      <c r="CS5">
        <v>0</v>
      </c>
      <c r="CT5">
        <f t="shared" si="30"/>
        <v>0</v>
      </c>
      <c r="CU5">
        <f t="shared" si="31"/>
        <v>30</v>
      </c>
      <c r="CV5">
        <f t="shared" si="32"/>
        <v>4</v>
      </c>
      <c r="CW5">
        <f t="shared" si="33"/>
        <v>0</v>
      </c>
      <c r="CX5">
        <f t="shared" si="34"/>
        <v>34</v>
      </c>
      <c r="CY5">
        <f t="shared" si="35"/>
        <v>31</v>
      </c>
      <c r="CZ5">
        <f t="shared" si="36"/>
        <v>4</v>
      </c>
      <c r="DA5">
        <f t="shared" si="37"/>
        <v>0</v>
      </c>
      <c r="DB5">
        <f t="shared" si="38"/>
        <v>35</v>
      </c>
    </row>
    <row r="6" spans="1:106" s="2" customFormat="1" x14ac:dyDescent="0.25">
      <c r="A6">
        <v>3</v>
      </c>
      <c r="B6" t="s">
        <v>57</v>
      </c>
      <c r="C6" t="s">
        <v>169</v>
      </c>
      <c r="D6" t="s">
        <v>168</v>
      </c>
      <c r="E6" t="s">
        <v>121</v>
      </c>
      <c r="F6" t="s">
        <v>126</v>
      </c>
      <c r="G6" t="s">
        <v>9</v>
      </c>
      <c r="H6" t="s">
        <v>9</v>
      </c>
      <c r="I6" t="s">
        <v>167</v>
      </c>
      <c r="J6" t="s">
        <v>36</v>
      </c>
      <c r="K6" t="s">
        <v>85</v>
      </c>
      <c r="L6" t="s">
        <v>5</v>
      </c>
      <c r="M6" t="s">
        <v>44</v>
      </c>
      <c r="N6">
        <f t="shared" si="0"/>
        <v>9</v>
      </c>
      <c r="O6">
        <v>0</v>
      </c>
      <c r="P6">
        <v>0</v>
      </c>
      <c r="Q6">
        <v>0</v>
      </c>
      <c r="R6">
        <f t="shared" si="1"/>
        <v>0</v>
      </c>
      <c r="S6">
        <v>0</v>
      </c>
      <c r="T6">
        <v>0</v>
      </c>
      <c r="U6">
        <v>0</v>
      </c>
      <c r="V6">
        <f t="shared" si="2"/>
        <v>0</v>
      </c>
      <c r="W6">
        <v>0</v>
      </c>
      <c r="X6">
        <v>0</v>
      </c>
      <c r="Y6">
        <v>0</v>
      </c>
      <c r="Z6">
        <f t="shared" si="3"/>
        <v>0</v>
      </c>
      <c r="AA6">
        <v>0</v>
      </c>
      <c r="AB6">
        <v>0</v>
      </c>
      <c r="AC6">
        <v>0</v>
      </c>
      <c r="AD6">
        <f t="shared" si="4"/>
        <v>0</v>
      </c>
      <c r="AE6">
        <v>8</v>
      </c>
      <c r="AF6">
        <v>1</v>
      </c>
      <c r="AG6">
        <v>0</v>
      </c>
      <c r="AH6">
        <f t="shared" si="5"/>
        <v>9</v>
      </c>
      <c r="AI6">
        <v>0</v>
      </c>
      <c r="AJ6">
        <v>0</v>
      </c>
      <c r="AK6">
        <v>0</v>
      </c>
      <c r="AL6">
        <f t="shared" si="6"/>
        <v>0</v>
      </c>
      <c r="AM6">
        <f t="shared" si="7"/>
        <v>8</v>
      </c>
      <c r="AN6">
        <f t="shared" si="8"/>
        <v>1</v>
      </c>
      <c r="AO6">
        <f t="shared" si="9"/>
        <v>0</v>
      </c>
      <c r="AP6">
        <f t="shared" si="10"/>
        <v>9</v>
      </c>
      <c r="AQ6">
        <v>0</v>
      </c>
      <c r="AR6">
        <v>0</v>
      </c>
      <c r="AS6">
        <v>0</v>
      </c>
      <c r="AT6">
        <f t="shared" si="11"/>
        <v>0</v>
      </c>
      <c r="AU6">
        <v>0</v>
      </c>
      <c r="AV6">
        <v>0</v>
      </c>
      <c r="AW6">
        <v>0</v>
      </c>
      <c r="AX6">
        <f t="shared" si="12"/>
        <v>0</v>
      </c>
      <c r="AY6">
        <v>0</v>
      </c>
      <c r="AZ6">
        <v>0</v>
      </c>
      <c r="BA6">
        <v>0</v>
      </c>
      <c r="BB6">
        <f t="shared" si="13"/>
        <v>0</v>
      </c>
      <c r="BC6">
        <f t="shared" si="14"/>
        <v>8</v>
      </c>
      <c r="BD6">
        <f t="shared" si="15"/>
        <v>1</v>
      </c>
      <c r="BE6">
        <f t="shared" si="16"/>
        <v>0</v>
      </c>
      <c r="BF6">
        <f t="shared" si="17"/>
        <v>9</v>
      </c>
      <c r="BG6">
        <v>0</v>
      </c>
      <c r="BH6">
        <v>0</v>
      </c>
      <c r="BI6">
        <v>0</v>
      </c>
      <c r="BJ6">
        <f t="shared" si="18"/>
        <v>0</v>
      </c>
      <c r="BK6">
        <f t="shared" si="19"/>
        <v>8</v>
      </c>
      <c r="BL6">
        <f t="shared" si="20"/>
        <v>1</v>
      </c>
      <c r="BM6">
        <f t="shared" si="21"/>
        <v>0</v>
      </c>
      <c r="BN6">
        <f t="shared" si="22"/>
        <v>9</v>
      </c>
      <c r="BO6">
        <v>0</v>
      </c>
      <c r="BP6">
        <v>0</v>
      </c>
      <c r="BQ6">
        <v>0</v>
      </c>
      <c r="BR6">
        <f t="shared" si="23"/>
        <v>0</v>
      </c>
      <c r="BS6">
        <v>0</v>
      </c>
      <c r="BT6">
        <v>0</v>
      </c>
      <c r="BU6">
        <v>0</v>
      </c>
      <c r="BV6">
        <f t="shared" si="24"/>
        <v>0</v>
      </c>
      <c r="BW6">
        <v>1</v>
      </c>
      <c r="BX6">
        <v>0</v>
      </c>
      <c r="BY6">
        <v>0</v>
      </c>
      <c r="BZ6">
        <f t="shared" si="25"/>
        <v>1</v>
      </c>
      <c r="CA6">
        <v>0</v>
      </c>
      <c r="CB6">
        <v>0</v>
      </c>
      <c r="CC6">
        <v>0</v>
      </c>
      <c r="CD6">
        <f t="shared" si="26"/>
        <v>0</v>
      </c>
      <c r="CE6">
        <v>0</v>
      </c>
      <c r="CF6">
        <v>0</v>
      </c>
      <c r="CG6">
        <v>0</v>
      </c>
      <c r="CH6">
        <f t="shared" si="27"/>
        <v>0</v>
      </c>
      <c r="CI6">
        <v>0</v>
      </c>
      <c r="CJ6">
        <v>0</v>
      </c>
      <c r="CK6">
        <v>0</v>
      </c>
      <c r="CL6">
        <f t="shared" si="28"/>
        <v>0</v>
      </c>
      <c r="CM6">
        <v>0</v>
      </c>
      <c r="CN6">
        <v>0</v>
      </c>
      <c r="CO6">
        <v>0</v>
      </c>
      <c r="CP6">
        <f t="shared" si="29"/>
        <v>0</v>
      </c>
      <c r="CQ6">
        <v>0</v>
      </c>
      <c r="CR6">
        <v>0</v>
      </c>
      <c r="CS6">
        <v>0</v>
      </c>
      <c r="CT6">
        <f t="shared" si="30"/>
        <v>0</v>
      </c>
      <c r="CU6">
        <f t="shared" si="31"/>
        <v>7</v>
      </c>
      <c r="CV6">
        <f t="shared" si="32"/>
        <v>1</v>
      </c>
      <c r="CW6">
        <f t="shared" si="33"/>
        <v>0</v>
      </c>
      <c r="CX6">
        <f t="shared" si="34"/>
        <v>8</v>
      </c>
      <c r="CY6">
        <f t="shared" si="35"/>
        <v>8</v>
      </c>
      <c r="CZ6">
        <f t="shared" si="36"/>
        <v>1</v>
      </c>
      <c r="DA6">
        <f t="shared" si="37"/>
        <v>0</v>
      </c>
      <c r="DB6">
        <f t="shared" si="38"/>
        <v>9</v>
      </c>
    </row>
    <row r="7" spans="1:106" s="2" customFormat="1" x14ac:dyDescent="0.25">
      <c r="A7">
        <v>4</v>
      </c>
      <c r="B7" t="s">
        <v>57</v>
      </c>
      <c r="C7" t="s">
        <v>166</v>
      </c>
      <c r="D7" t="s">
        <v>165</v>
      </c>
      <c r="E7" t="s">
        <v>164</v>
      </c>
      <c r="F7" t="s">
        <v>126</v>
      </c>
      <c r="G7" t="s">
        <v>163</v>
      </c>
      <c r="H7" t="s">
        <v>163</v>
      </c>
      <c r="I7" t="s">
        <v>162</v>
      </c>
      <c r="J7" t="s">
        <v>15</v>
      </c>
      <c r="K7" t="s">
        <v>6</v>
      </c>
      <c r="L7" t="s">
        <v>5</v>
      </c>
      <c r="M7" t="s">
        <v>44</v>
      </c>
      <c r="N7">
        <f t="shared" si="0"/>
        <v>190</v>
      </c>
      <c r="O7">
        <v>0</v>
      </c>
      <c r="P7">
        <v>0</v>
      </c>
      <c r="Q7">
        <v>0</v>
      </c>
      <c r="R7">
        <f t="shared" si="1"/>
        <v>0</v>
      </c>
      <c r="S7">
        <v>105</v>
      </c>
      <c r="T7">
        <v>85</v>
      </c>
      <c r="U7">
        <v>0</v>
      </c>
      <c r="V7">
        <f t="shared" si="2"/>
        <v>190</v>
      </c>
      <c r="W7">
        <v>0</v>
      </c>
      <c r="X7">
        <v>0</v>
      </c>
      <c r="Y7">
        <v>0</v>
      </c>
      <c r="Z7">
        <f t="shared" si="3"/>
        <v>0</v>
      </c>
      <c r="AA7">
        <v>0</v>
      </c>
      <c r="AB7">
        <v>0</v>
      </c>
      <c r="AC7">
        <v>0</v>
      </c>
      <c r="AD7">
        <f t="shared" si="4"/>
        <v>0</v>
      </c>
      <c r="AE7">
        <v>0</v>
      </c>
      <c r="AF7">
        <v>0</v>
      </c>
      <c r="AG7">
        <v>0</v>
      </c>
      <c r="AH7">
        <f t="shared" si="5"/>
        <v>0</v>
      </c>
      <c r="AI7">
        <v>0</v>
      </c>
      <c r="AJ7">
        <v>0</v>
      </c>
      <c r="AK7">
        <v>0</v>
      </c>
      <c r="AL7">
        <f t="shared" si="6"/>
        <v>0</v>
      </c>
      <c r="AM7">
        <f t="shared" si="7"/>
        <v>105</v>
      </c>
      <c r="AN7">
        <f t="shared" si="8"/>
        <v>85</v>
      </c>
      <c r="AO7">
        <f t="shared" si="9"/>
        <v>0</v>
      </c>
      <c r="AP7">
        <f t="shared" si="10"/>
        <v>190</v>
      </c>
      <c r="AQ7">
        <v>0</v>
      </c>
      <c r="AR7">
        <v>0</v>
      </c>
      <c r="AS7">
        <v>0</v>
      </c>
      <c r="AT7">
        <f t="shared" si="11"/>
        <v>0</v>
      </c>
      <c r="AU7">
        <v>0</v>
      </c>
      <c r="AV7">
        <v>0</v>
      </c>
      <c r="AW7">
        <v>0</v>
      </c>
      <c r="AX7">
        <f t="shared" si="12"/>
        <v>0</v>
      </c>
      <c r="AY7">
        <v>0</v>
      </c>
      <c r="AZ7">
        <v>0</v>
      </c>
      <c r="BA7">
        <v>0</v>
      </c>
      <c r="BB7">
        <f t="shared" si="13"/>
        <v>0</v>
      </c>
      <c r="BC7">
        <f t="shared" si="14"/>
        <v>105</v>
      </c>
      <c r="BD7">
        <f t="shared" si="15"/>
        <v>85</v>
      </c>
      <c r="BE7">
        <f t="shared" si="16"/>
        <v>0</v>
      </c>
      <c r="BF7">
        <f t="shared" si="17"/>
        <v>190</v>
      </c>
      <c r="BG7">
        <v>0</v>
      </c>
      <c r="BH7">
        <v>0</v>
      </c>
      <c r="BI7">
        <v>0</v>
      </c>
      <c r="BJ7">
        <f t="shared" si="18"/>
        <v>0</v>
      </c>
      <c r="BK7">
        <f t="shared" si="19"/>
        <v>105</v>
      </c>
      <c r="BL7">
        <f t="shared" si="20"/>
        <v>85</v>
      </c>
      <c r="BM7">
        <f t="shared" si="21"/>
        <v>0</v>
      </c>
      <c r="BN7">
        <f t="shared" si="22"/>
        <v>190</v>
      </c>
      <c r="BO7">
        <v>1</v>
      </c>
      <c r="BP7">
        <v>1</v>
      </c>
      <c r="BQ7">
        <v>0</v>
      </c>
      <c r="BR7">
        <f t="shared" si="23"/>
        <v>2</v>
      </c>
      <c r="BS7">
        <v>0</v>
      </c>
      <c r="BT7">
        <v>0</v>
      </c>
      <c r="BU7">
        <v>0</v>
      </c>
      <c r="BV7">
        <f t="shared" si="24"/>
        <v>0</v>
      </c>
      <c r="BW7">
        <v>0</v>
      </c>
      <c r="BX7">
        <v>0</v>
      </c>
      <c r="BY7">
        <v>0</v>
      </c>
      <c r="BZ7">
        <f t="shared" si="25"/>
        <v>0</v>
      </c>
      <c r="CA7">
        <v>0</v>
      </c>
      <c r="CB7">
        <v>0</v>
      </c>
      <c r="CC7">
        <v>0</v>
      </c>
      <c r="CD7">
        <f t="shared" si="26"/>
        <v>0</v>
      </c>
      <c r="CE7">
        <v>0</v>
      </c>
      <c r="CF7">
        <v>0</v>
      </c>
      <c r="CG7">
        <v>0</v>
      </c>
      <c r="CH7">
        <f t="shared" si="27"/>
        <v>0</v>
      </c>
      <c r="CI7">
        <v>0</v>
      </c>
      <c r="CJ7">
        <v>0</v>
      </c>
      <c r="CK7">
        <v>0</v>
      </c>
      <c r="CL7">
        <f t="shared" si="28"/>
        <v>0</v>
      </c>
      <c r="CM7">
        <v>0</v>
      </c>
      <c r="CN7">
        <v>0</v>
      </c>
      <c r="CO7">
        <v>0</v>
      </c>
      <c r="CP7">
        <f t="shared" si="29"/>
        <v>0</v>
      </c>
      <c r="CQ7">
        <v>0</v>
      </c>
      <c r="CR7">
        <v>0</v>
      </c>
      <c r="CS7">
        <v>0</v>
      </c>
      <c r="CT7">
        <f t="shared" si="30"/>
        <v>0</v>
      </c>
      <c r="CU7">
        <f t="shared" si="31"/>
        <v>104</v>
      </c>
      <c r="CV7">
        <f t="shared" si="32"/>
        <v>84</v>
      </c>
      <c r="CW7">
        <f t="shared" si="33"/>
        <v>0</v>
      </c>
      <c r="CX7">
        <f t="shared" si="34"/>
        <v>188</v>
      </c>
      <c r="CY7">
        <f t="shared" si="35"/>
        <v>105</v>
      </c>
      <c r="CZ7">
        <f t="shared" si="36"/>
        <v>85</v>
      </c>
      <c r="DA7">
        <f t="shared" si="37"/>
        <v>0</v>
      </c>
      <c r="DB7">
        <f t="shared" si="38"/>
        <v>190</v>
      </c>
    </row>
    <row r="8" spans="1:106" s="2" customFormat="1" x14ac:dyDescent="0.25">
      <c r="A8">
        <v>5</v>
      </c>
      <c r="B8" t="s">
        <v>57</v>
      </c>
      <c r="C8" t="s">
        <v>166</v>
      </c>
      <c r="D8" t="s">
        <v>165</v>
      </c>
      <c r="E8" t="s">
        <v>164</v>
      </c>
      <c r="F8" t="s">
        <v>126</v>
      </c>
      <c r="G8" t="s">
        <v>163</v>
      </c>
      <c r="H8" t="s">
        <v>163</v>
      </c>
      <c r="I8" t="s">
        <v>162</v>
      </c>
      <c r="J8" t="s">
        <v>7</v>
      </c>
      <c r="K8" t="s">
        <v>6</v>
      </c>
      <c r="L8" t="s">
        <v>5</v>
      </c>
      <c r="M8" t="s">
        <v>44</v>
      </c>
      <c r="N8">
        <f t="shared" si="0"/>
        <v>263</v>
      </c>
      <c r="O8">
        <v>0</v>
      </c>
      <c r="P8">
        <v>0</v>
      </c>
      <c r="Q8">
        <v>0</v>
      </c>
      <c r="R8">
        <f t="shared" si="1"/>
        <v>0</v>
      </c>
      <c r="S8">
        <v>0</v>
      </c>
      <c r="T8">
        <v>0</v>
      </c>
      <c r="U8">
        <v>0</v>
      </c>
      <c r="V8">
        <f t="shared" si="2"/>
        <v>0</v>
      </c>
      <c r="W8">
        <v>136</v>
      </c>
      <c r="X8">
        <v>127</v>
      </c>
      <c r="Y8">
        <v>0</v>
      </c>
      <c r="Z8">
        <f t="shared" si="3"/>
        <v>263</v>
      </c>
      <c r="AA8">
        <v>0</v>
      </c>
      <c r="AB8">
        <v>0</v>
      </c>
      <c r="AC8">
        <v>0</v>
      </c>
      <c r="AD8">
        <f t="shared" si="4"/>
        <v>0</v>
      </c>
      <c r="AE8">
        <v>0</v>
      </c>
      <c r="AF8">
        <v>0</v>
      </c>
      <c r="AG8">
        <v>0</v>
      </c>
      <c r="AH8">
        <f t="shared" si="5"/>
        <v>0</v>
      </c>
      <c r="AI8">
        <v>0</v>
      </c>
      <c r="AJ8">
        <v>0</v>
      </c>
      <c r="AK8">
        <v>0</v>
      </c>
      <c r="AL8">
        <f t="shared" si="6"/>
        <v>0</v>
      </c>
      <c r="AM8">
        <f t="shared" si="7"/>
        <v>136</v>
      </c>
      <c r="AN8">
        <f t="shared" si="8"/>
        <v>127</v>
      </c>
      <c r="AO8">
        <f t="shared" si="9"/>
        <v>0</v>
      </c>
      <c r="AP8">
        <f t="shared" si="10"/>
        <v>263</v>
      </c>
      <c r="AQ8">
        <v>0</v>
      </c>
      <c r="AR8">
        <v>0</v>
      </c>
      <c r="AS8">
        <v>0</v>
      </c>
      <c r="AT8">
        <f t="shared" si="11"/>
        <v>0</v>
      </c>
      <c r="AU8">
        <v>0</v>
      </c>
      <c r="AV8">
        <v>0</v>
      </c>
      <c r="AW8">
        <v>0</v>
      </c>
      <c r="AX8">
        <f t="shared" si="12"/>
        <v>0</v>
      </c>
      <c r="AY8">
        <v>0</v>
      </c>
      <c r="AZ8">
        <v>0</v>
      </c>
      <c r="BA8">
        <v>0</v>
      </c>
      <c r="BB8">
        <f t="shared" si="13"/>
        <v>0</v>
      </c>
      <c r="BC8">
        <f t="shared" si="14"/>
        <v>136</v>
      </c>
      <c r="BD8">
        <f t="shared" si="15"/>
        <v>127</v>
      </c>
      <c r="BE8">
        <f t="shared" si="16"/>
        <v>0</v>
      </c>
      <c r="BF8">
        <f t="shared" si="17"/>
        <v>263</v>
      </c>
      <c r="BG8">
        <v>0</v>
      </c>
      <c r="BH8">
        <v>0</v>
      </c>
      <c r="BI8">
        <v>0</v>
      </c>
      <c r="BJ8">
        <f t="shared" si="18"/>
        <v>0</v>
      </c>
      <c r="BK8">
        <f t="shared" si="19"/>
        <v>136</v>
      </c>
      <c r="BL8">
        <f t="shared" si="20"/>
        <v>127</v>
      </c>
      <c r="BM8">
        <f t="shared" si="21"/>
        <v>0</v>
      </c>
      <c r="BN8">
        <f t="shared" si="22"/>
        <v>263</v>
      </c>
      <c r="BO8">
        <v>0</v>
      </c>
      <c r="BP8">
        <v>0</v>
      </c>
      <c r="BQ8">
        <v>0</v>
      </c>
      <c r="BR8">
        <f t="shared" si="23"/>
        <v>0</v>
      </c>
      <c r="BS8">
        <v>1</v>
      </c>
      <c r="BT8">
        <v>1</v>
      </c>
      <c r="BU8">
        <v>0</v>
      </c>
      <c r="BV8">
        <f t="shared" si="24"/>
        <v>2</v>
      </c>
      <c r="BW8">
        <v>0</v>
      </c>
      <c r="BX8">
        <v>0</v>
      </c>
      <c r="BY8">
        <v>0</v>
      </c>
      <c r="BZ8">
        <f t="shared" si="25"/>
        <v>0</v>
      </c>
      <c r="CA8">
        <v>1</v>
      </c>
      <c r="CB8">
        <v>5</v>
      </c>
      <c r="CC8">
        <v>0</v>
      </c>
      <c r="CD8">
        <f t="shared" si="26"/>
        <v>6</v>
      </c>
      <c r="CE8">
        <v>0</v>
      </c>
      <c r="CF8">
        <v>0</v>
      </c>
      <c r="CG8">
        <v>0</v>
      </c>
      <c r="CH8">
        <f t="shared" si="27"/>
        <v>0</v>
      </c>
      <c r="CI8">
        <v>0</v>
      </c>
      <c r="CJ8">
        <v>0</v>
      </c>
      <c r="CK8">
        <v>0</v>
      </c>
      <c r="CL8">
        <f t="shared" si="28"/>
        <v>0</v>
      </c>
      <c r="CM8">
        <v>0</v>
      </c>
      <c r="CN8">
        <v>0</v>
      </c>
      <c r="CO8">
        <v>0</v>
      </c>
      <c r="CP8">
        <f t="shared" si="29"/>
        <v>0</v>
      </c>
      <c r="CQ8">
        <v>1</v>
      </c>
      <c r="CR8">
        <v>0</v>
      </c>
      <c r="CS8">
        <v>0</v>
      </c>
      <c r="CT8">
        <f t="shared" si="30"/>
        <v>1</v>
      </c>
      <c r="CU8">
        <f t="shared" si="31"/>
        <v>133</v>
      </c>
      <c r="CV8">
        <f t="shared" si="32"/>
        <v>121</v>
      </c>
      <c r="CW8">
        <f t="shared" si="33"/>
        <v>0</v>
      </c>
      <c r="CX8">
        <f t="shared" si="34"/>
        <v>254</v>
      </c>
      <c r="CY8">
        <f t="shared" si="35"/>
        <v>136</v>
      </c>
      <c r="CZ8">
        <f t="shared" si="36"/>
        <v>127</v>
      </c>
      <c r="DA8">
        <f t="shared" si="37"/>
        <v>0</v>
      </c>
      <c r="DB8">
        <f t="shared" si="38"/>
        <v>263</v>
      </c>
    </row>
    <row r="9" spans="1:106" s="2" customFormat="1" x14ac:dyDescent="0.25">
      <c r="A9">
        <v>6</v>
      </c>
      <c r="B9" t="s">
        <v>57</v>
      </c>
      <c r="C9" t="s">
        <v>161</v>
      </c>
      <c r="D9" t="s">
        <v>160</v>
      </c>
      <c r="E9" t="s">
        <v>159</v>
      </c>
      <c r="F9" t="s">
        <v>126</v>
      </c>
      <c r="G9" t="s">
        <v>9</v>
      </c>
      <c r="H9" t="s">
        <v>96</v>
      </c>
      <c r="I9" t="s">
        <v>158</v>
      </c>
      <c r="J9" t="s">
        <v>15</v>
      </c>
      <c r="K9" t="s">
        <v>6</v>
      </c>
      <c r="L9" t="s">
        <v>5</v>
      </c>
      <c r="M9" t="s">
        <v>44</v>
      </c>
      <c r="N9">
        <f t="shared" si="0"/>
        <v>325</v>
      </c>
      <c r="O9">
        <v>0</v>
      </c>
      <c r="P9">
        <v>0</v>
      </c>
      <c r="Q9">
        <v>0</v>
      </c>
      <c r="R9">
        <f t="shared" si="1"/>
        <v>0</v>
      </c>
      <c r="S9">
        <v>150</v>
      </c>
      <c r="T9">
        <v>175</v>
      </c>
      <c r="U9">
        <v>0</v>
      </c>
      <c r="V9">
        <f t="shared" si="2"/>
        <v>325</v>
      </c>
      <c r="W9">
        <v>0</v>
      </c>
      <c r="X9">
        <v>0</v>
      </c>
      <c r="Y9">
        <v>0</v>
      </c>
      <c r="Z9">
        <f t="shared" si="3"/>
        <v>0</v>
      </c>
      <c r="AA9">
        <v>0</v>
      </c>
      <c r="AB9">
        <v>0</v>
      </c>
      <c r="AC9">
        <v>0</v>
      </c>
      <c r="AD9">
        <f t="shared" si="4"/>
        <v>0</v>
      </c>
      <c r="AE9">
        <v>0</v>
      </c>
      <c r="AF9">
        <v>0</v>
      </c>
      <c r="AG9">
        <v>0</v>
      </c>
      <c r="AH9">
        <f t="shared" si="5"/>
        <v>0</v>
      </c>
      <c r="AI9">
        <v>0</v>
      </c>
      <c r="AJ9">
        <v>0</v>
      </c>
      <c r="AK9">
        <v>0</v>
      </c>
      <c r="AL9">
        <f t="shared" si="6"/>
        <v>0</v>
      </c>
      <c r="AM9">
        <f t="shared" si="7"/>
        <v>150</v>
      </c>
      <c r="AN9">
        <f t="shared" si="8"/>
        <v>175</v>
      </c>
      <c r="AO9">
        <f t="shared" si="9"/>
        <v>0</v>
      </c>
      <c r="AP9">
        <f t="shared" si="10"/>
        <v>325</v>
      </c>
      <c r="AQ9">
        <v>0</v>
      </c>
      <c r="AR9">
        <v>0</v>
      </c>
      <c r="AS9">
        <v>0</v>
      </c>
      <c r="AT9">
        <f t="shared" si="11"/>
        <v>0</v>
      </c>
      <c r="AU9">
        <v>0</v>
      </c>
      <c r="AV9">
        <v>0</v>
      </c>
      <c r="AW9">
        <v>0</v>
      </c>
      <c r="AX9">
        <f t="shared" si="12"/>
        <v>0</v>
      </c>
      <c r="AY9">
        <v>0</v>
      </c>
      <c r="AZ9">
        <v>0</v>
      </c>
      <c r="BA9">
        <v>0</v>
      </c>
      <c r="BB9">
        <f t="shared" si="13"/>
        <v>0</v>
      </c>
      <c r="BC9">
        <f t="shared" si="14"/>
        <v>150</v>
      </c>
      <c r="BD9">
        <f t="shared" si="15"/>
        <v>175</v>
      </c>
      <c r="BE9">
        <f t="shared" si="16"/>
        <v>0</v>
      </c>
      <c r="BF9">
        <f t="shared" si="17"/>
        <v>325</v>
      </c>
      <c r="BG9">
        <v>0</v>
      </c>
      <c r="BH9">
        <v>0</v>
      </c>
      <c r="BI9">
        <v>0</v>
      </c>
      <c r="BJ9">
        <f t="shared" si="18"/>
        <v>0</v>
      </c>
      <c r="BK9">
        <f t="shared" si="19"/>
        <v>150</v>
      </c>
      <c r="BL9">
        <f t="shared" si="20"/>
        <v>175</v>
      </c>
      <c r="BM9">
        <f t="shared" si="21"/>
        <v>0</v>
      </c>
      <c r="BN9">
        <f t="shared" si="22"/>
        <v>325</v>
      </c>
      <c r="BO9">
        <v>0</v>
      </c>
      <c r="BP9">
        <v>0</v>
      </c>
      <c r="BQ9">
        <v>0</v>
      </c>
      <c r="BR9">
        <f t="shared" si="23"/>
        <v>0</v>
      </c>
      <c r="BS9">
        <v>0</v>
      </c>
      <c r="BT9">
        <v>0</v>
      </c>
      <c r="BU9">
        <v>0</v>
      </c>
      <c r="BV9">
        <f t="shared" si="24"/>
        <v>0</v>
      </c>
      <c r="BW9">
        <v>0</v>
      </c>
      <c r="BX9">
        <v>0</v>
      </c>
      <c r="BY9">
        <v>0</v>
      </c>
      <c r="BZ9">
        <f t="shared" si="25"/>
        <v>0</v>
      </c>
      <c r="CA9">
        <v>0</v>
      </c>
      <c r="CB9">
        <v>0</v>
      </c>
      <c r="CC9">
        <v>0</v>
      </c>
      <c r="CD9">
        <f t="shared" si="26"/>
        <v>0</v>
      </c>
      <c r="CE9">
        <v>0</v>
      </c>
      <c r="CF9">
        <v>0</v>
      </c>
      <c r="CG9">
        <v>0</v>
      </c>
      <c r="CH9">
        <f t="shared" si="27"/>
        <v>0</v>
      </c>
      <c r="CI9">
        <v>0</v>
      </c>
      <c r="CJ9">
        <v>0</v>
      </c>
      <c r="CK9">
        <v>0</v>
      </c>
      <c r="CL9">
        <f t="shared" si="28"/>
        <v>0</v>
      </c>
      <c r="CM9">
        <v>0</v>
      </c>
      <c r="CN9">
        <v>0</v>
      </c>
      <c r="CO9">
        <v>0</v>
      </c>
      <c r="CP9">
        <f t="shared" si="29"/>
        <v>0</v>
      </c>
      <c r="CQ9">
        <v>0</v>
      </c>
      <c r="CR9">
        <v>0</v>
      </c>
      <c r="CS9">
        <v>0</v>
      </c>
      <c r="CT9">
        <f t="shared" si="30"/>
        <v>0</v>
      </c>
      <c r="CU9">
        <f t="shared" si="31"/>
        <v>150</v>
      </c>
      <c r="CV9">
        <f t="shared" si="32"/>
        <v>175</v>
      </c>
      <c r="CW9">
        <f t="shared" si="33"/>
        <v>0</v>
      </c>
      <c r="CX9">
        <f t="shared" si="34"/>
        <v>325</v>
      </c>
      <c r="CY9">
        <f t="shared" si="35"/>
        <v>150</v>
      </c>
      <c r="CZ9">
        <f t="shared" si="36"/>
        <v>175</v>
      </c>
      <c r="DA9">
        <f t="shared" si="37"/>
        <v>0</v>
      </c>
      <c r="DB9">
        <f t="shared" si="38"/>
        <v>325</v>
      </c>
    </row>
    <row r="10" spans="1:106" s="2" customFormat="1" x14ac:dyDescent="0.25">
      <c r="A10">
        <v>7</v>
      </c>
      <c r="B10" t="s">
        <v>22</v>
      </c>
      <c r="C10" t="s">
        <v>157</v>
      </c>
      <c r="D10" t="s">
        <v>156</v>
      </c>
      <c r="E10" t="s">
        <v>151</v>
      </c>
      <c r="F10" t="s">
        <v>126</v>
      </c>
      <c r="G10" t="s">
        <v>150</v>
      </c>
      <c r="H10" t="s">
        <v>150</v>
      </c>
      <c r="I10" t="s">
        <v>155</v>
      </c>
      <c r="J10" t="s">
        <v>64</v>
      </c>
      <c r="K10" t="s">
        <v>74</v>
      </c>
      <c r="L10" t="s">
        <v>154</v>
      </c>
      <c r="M10" t="s">
        <v>33</v>
      </c>
      <c r="N10">
        <f t="shared" si="0"/>
        <v>100</v>
      </c>
      <c r="O10">
        <v>0</v>
      </c>
      <c r="P10">
        <v>0</v>
      </c>
      <c r="Q10">
        <v>0</v>
      </c>
      <c r="R10">
        <f t="shared" si="1"/>
        <v>0</v>
      </c>
      <c r="S10">
        <v>0</v>
      </c>
      <c r="T10">
        <v>0</v>
      </c>
      <c r="U10">
        <v>0</v>
      </c>
      <c r="V10">
        <f t="shared" si="2"/>
        <v>0</v>
      </c>
      <c r="W10">
        <v>0</v>
      </c>
      <c r="X10">
        <v>0</v>
      </c>
      <c r="Y10">
        <v>0</v>
      </c>
      <c r="Z10">
        <f t="shared" si="3"/>
        <v>0</v>
      </c>
      <c r="AA10">
        <v>25</v>
      </c>
      <c r="AB10">
        <v>0</v>
      </c>
      <c r="AC10">
        <v>0</v>
      </c>
      <c r="AD10">
        <f t="shared" si="4"/>
        <v>25</v>
      </c>
      <c r="AE10">
        <v>45</v>
      </c>
      <c r="AF10">
        <v>0</v>
      </c>
      <c r="AG10">
        <v>0</v>
      </c>
      <c r="AH10">
        <f t="shared" si="5"/>
        <v>45</v>
      </c>
      <c r="AI10">
        <v>30</v>
      </c>
      <c r="AJ10">
        <v>0</v>
      </c>
      <c r="AK10">
        <v>0</v>
      </c>
      <c r="AL10">
        <f t="shared" si="6"/>
        <v>30</v>
      </c>
      <c r="AM10">
        <f t="shared" si="7"/>
        <v>100</v>
      </c>
      <c r="AN10">
        <f t="shared" si="8"/>
        <v>0</v>
      </c>
      <c r="AO10">
        <f t="shared" si="9"/>
        <v>0</v>
      </c>
      <c r="AP10">
        <f t="shared" si="10"/>
        <v>100</v>
      </c>
      <c r="AQ10">
        <v>3</v>
      </c>
      <c r="AR10">
        <v>0</v>
      </c>
      <c r="AS10">
        <v>0</v>
      </c>
      <c r="AT10">
        <f t="shared" si="11"/>
        <v>3</v>
      </c>
      <c r="AU10">
        <v>0</v>
      </c>
      <c r="AV10">
        <v>0</v>
      </c>
      <c r="AW10">
        <v>0</v>
      </c>
      <c r="AX10">
        <f t="shared" si="12"/>
        <v>0</v>
      </c>
      <c r="AY10">
        <v>0</v>
      </c>
      <c r="AZ10">
        <v>0</v>
      </c>
      <c r="BA10">
        <v>0</v>
      </c>
      <c r="BB10">
        <f t="shared" si="13"/>
        <v>0</v>
      </c>
      <c r="BC10">
        <f t="shared" si="14"/>
        <v>97</v>
      </c>
      <c r="BD10">
        <f t="shared" si="15"/>
        <v>0</v>
      </c>
      <c r="BE10">
        <f t="shared" si="16"/>
        <v>0</v>
      </c>
      <c r="BF10">
        <f t="shared" si="17"/>
        <v>97</v>
      </c>
      <c r="BG10">
        <v>0</v>
      </c>
      <c r="BH10">
        <v>0</v>
      </c>
      <c r="BI10">
        <v>0</v>
      </c>
      <c r="BJ10">
        <f t="shared" si="18"/>
        <v>0</v>
      </c>
      <c r="BK10">
        <f t="shared" si="19"/>
        <v>100</v>
      </c>
      <c r="BL10">
        <f t="shared" si="20"/>
        <v>0</v>
      </c>
      <c r="BM10">
        <f t="shared" si="21"/>
        <v>0</v>
      </c>
      <c r="BN10">
        <f t="shared" si="22"/>
        <v>100</v>
      </c>
      <c r="BO10">
        <v>0</v>
      </c>
      <c r="BP10">
        <v>0</v>
      </c>
      <c r="BQ10">
        <v>0</v>
      </c>
      <c r="BR10">
        <f t="shared" si="23"/>
        <v>0</v>
      </c>
      <c r="BS10">
        <v>0</v>
      </c>
      <c r="BT10">
        <v>0</v>
      </c>
      <c r="BU10">
        <v>0</v>
      </c>
      <c r="BV10">
        <f t="shared" si="24"/>
        <v>0</v>
      </c>
      <c r="BW10">
        <v>1</v>
      </c>
      <c r="BX10">
        <v>0</v>
      </c>
      <c r="BY10">
        <v>0</v>
      </c>
      <c r="BZ10">
        <f t="shared" si="25"/>
        <v>1</v>
      </c>
      <c r="CA10">
        <v>0</v>
      </c>
      <c r="CB10">
        <v>0</v>
      </c>
      <c r="CC10">
        <v>0</v>
      </c>
      <c r="CD10">
        <f t="shared" si="26"/>
        <v>0</v>
      </c>
      <c r="CE10">
        <v>0</v>
      </c>
      <c r="CF10">
        <v>0</v>
      </c>
      <c r="CG10">
        <v>0</v>
      </c>
      <c r="CH10">
        <f t="shared" si="27"/>
        <v>0</v>
      </c>
      <c r="CI10">
        <v>0</v>
      </c>
      <c r="CJ10">
        <v>0</v>
      </c>
      <c r="CK10">
        <v>0</v>
      </c>
      <c r="CL10">
        <f t="shared" si="28"/>
        <v>0</v>
      </c>
      <c r="CM10">
        <v>0</v>
      </c>
      <c r="CN10">
        <v>0</v>
      </c>
      <c r="CO10">
        <v>0</v>
      </c>
      <c r="CP10">
        <f t="shared" si="29"/>
        <v>0</v>
      </c>
      <c r="CQ10">
        <v>0</v>
      </c>
      <c r="CR10">
        <v>0</v>
      </c>
      <c r="CS10">
        <v>0</v>
      </c>
      <c r="CT10">
        <f t="shared" si="30"/>
        <v>0</v>
      </c>
      <c r="CU10">
        <f t="shared" si="31"/>
        <v>99</v>
      </c>
      <c r="CV10">
        <f t="shared" si="32"/>
        <v>0</v>
      </c>
      <c r="CW10">
        <f t="shared" si="33"/>
        <v>0</v>
      </c>
      <c r="CX10">
        <f t="shared" si="34"/>
        <v>99</v>
      </c>
      <c r="CY10">
        <f t="shared" si="35"/>
        <v>100</v>
      </c>
      <c r="CZ10">
        <f t="shared" si="36"/>
        <v>0</v>
      </c>
      <c r="DA10">
        <f t="shared" si="37"/>
        <v>0</v>
      </c>
      <c r="DB10">
        <f t="shared" si="38"/>
        <v>100</v>
      </c>
    </row>
    <row r="11" spans="1:106" s="2" customFormat="1" x14ac:dyDescent="0.25">
      <c r="A11">
        <v>8</v>
      </c>
      <c r="B11" t="s">
        <v>57</v>
      </c>
      <c r="C11" t="s">
        <v>153</v>
      </c>
      <c r="D11" t="s">
        <v>152</v>
      </c>
      <c r="E11" t="s">
        <v>151</v>
      </c>
      <c r="F11" t="s">
        <v>126</v>
      </c>
      <c r="G11" t="s">
        <v>150</v>
      </c>
      <c r="H11" t="s">
        <v>150</v>
      </c>
      <c r="I11" t="s">
        <v>149</v>
      </c>
      <c r="J11" t="s">
        <v>15</v>
      </c>
      <c r="K11" t="s">
        <v>6</v>
      </c>
      <c r="L11" t="s">
        <v>5</v>
      </c>
      <c r="M11" t="s">
        <v>44</v>
      </c>
      <c r="N11">
        <f t="shared" si="0"/>
        <v>300</v>
      </c>
      <c r="O11">
        <v>0</v>
      </c>
      <c r="P11">
        <v>0</v>
      </c>
      <c r="Q11">
        <v>0</v>
      </c>
      <c r="R11">
        <f t="shared" si="1"/>
        <v>0</v>
      </c>
      <c r="S11">
        <v>120</v>
      </c>
      <c r="T11">
        <v>180</v>
      </c>
      <c r="U11">
        <v>0</v>
      </c>
      <c r="V11">
        <f t="shared" si="2"/>
        <v>300</v>
      </c>
      <c r="W11">
        <v>0</v>
      </c>
      <c r="X11">
        <v>0</v>
      </c>
      <c r="Y11">
        <v>0</v>
      </c>
      <c r="Z11">
        <f t="shared" si="3"/>
        <v>0</v>
      </c>
      <c r="AA11">
        <v>0</v>
      </c>
      <c r="AB11">
        <v>0</v>
      </c>
      <c r="AC11">
        <v>0</v>
      </c>
      <c r="AD11">
        <f t="shared" si="4"/>
        <v>0</v>
      </c>
      <c r="AE11">
        <v>0</v>
      </c>
      <c r="AF11">
        <v>0</v>
      </c>
      <c r="AG11">
        <v>0</v>
      </c>
      <c r="AH11">
        <f t="shared" si="5"/>
        <v>0</v>
      </c>
      <c r="AI11">
        <v>0</v>
      </c>
      <c r="AJ11">
        <v>0</v>
      </c>
      <c r="AK11">
        <v>0</v>
      </c>
      <c r="AL11">
        <f t="shared" si="6"/>
        <v>0</v>
      </c>
      <c r="AM11">
        <f t="shared" si="7"/>
        <v>120</v>
      </c>
      <c r="AN11">
        <f t="shared" si="8"/>
        <v>180</v>
      </c>
      <c r="AO11">
        <f t="shared" si="9"/>
        <v>0</v>
      </c>
      <c r="AP11">
        <f t="shared" si="10"/>
        <v>300</v>
      </c>
      <c r="AQ11">
        <v>0</v>
      </c>
      <c r="AR11">
        <v>0</v>
      </c>
      <c r="AS11">
        <v>0</v>
      </c>
      <c r="AT11">
        <f t="shared" si="11"/>
        <v>0</v>
      </c>
      <c r="AU11">
        <v>0</v>
      </c>
      <c r="AV11">
        <v>0</v>
      </c>
      <c r="AW11">
        <v>0</v>
      </c>
      <c r="AX11">
        <f t="shared" si="12"/>
        <v>0</v>
      </c>
      <c r="AY11">
        <v>0</v>
      </c>
      <c r="AZ11">
        <v>0</v>
      </c>
      <c r="BA11">
        <v>0</v>
      </c>
      <c r="BB11">
        <f t="shared" si="13"/>
        <v>0</v>
      </c>
      <c r="BC11">
        <f t="shared" si="14"/>
        <v>120</v>
      </c>
      <c r="BD11">
        <f t="shared" si="15"/>
        <v>180</v>
      </c>
      <c r="BE11">
        <f t="shared" si="16"/>
        <v>0</v>
      </c>
      <c r="BF11">
        <f t="shared" si="17"/>
        <v>300</v>
      </c>
      <c r="BG11">
        <v>0</v>
      </c>
      <c r="BH11">
        <v>0</v>
      </c>
      <c r="BI11">
        <v>0</v>
      </c>
      <c r="BJ11">
        <f t="shared" si="18"/>
        <v>0</v>
      </c>
      <c r="BK11">
        <f t="shared" si="19"/>
        <v>120</v>
      </c>
      <c r="BL11">
        <f t="shared" si="20"/>
        <v>180</v>
      </c>
      <c r="BM11">
        <f t="shared" si="21"/>
        <v>0</v>
      </c>
      <c r="BN11">
        <f t="shared" si="22"/>
        <v>300</v>
      </c>
      <c r="BO11">
        <v>0</v>
      </c>
      <c r="BP11">
        <v>0</v>
      </c>
      <c r="BQ11">
        <v>0</v>
      </c>
      <c r="BR11">
        <f t="shared" si="23"/>
        <v>0</v>
      </c>
      <c r="BS11">
        <v>0</v>
      </c>
      <c r="BT11">
        <v>0</v>
      </c>
      <c r="BU11">
        <v>0</v>
      </c>
      <c r="BV11">
        <f t="shared" si="24"/>
        <v>0</v>
      </c>
      <c r="BW11">
        <v>0</v>
      </c>
      <c r="BX11">
        <v>0</v>
      </c>
      <c r="BY11">
        <v>0</v>
      </c>
      <c r="BZ11">
        <f t="shared" si="25"/>
        <v>0</v>
      </c>
      <c r="CA11">
        <v>0</v>
      </c>
      <c r="CB11">
        <v>0</v>
      </c>
      <c r="CC11">
        <v>0</v>
      </c>
      <c r="CD11">
        <f t="shared" si="26"/>
        <v>0</v>
      </c>
      <c r="CE11">
        <v>0</v>
      </c>
      <c r="CF11">
        <v>0</v>
      </c>
      <c r="CG11">
        <v>0</v>
      </c>
      <c r="CH11">
        <f t="shared" si="27"/>
        <v>0</v>
      </c>
      <c r="CI11">
        <v>0</v>
      </c>
      <c r="CJ11">
        <v>0</v>
      </c>
      <c r="CK11">
        <v>0</v>
      </c>
      <c r="CL11">
        <f t="shared" si="28"/>
        <v>0</v>
      </c>
      <c r="CM11">
        <v>0</v>
      </c>
      <c r="CN11">
        <v>0</v>
      </c>
      <c r="CO11">
        <v>0</v>
      </c>
      <c r="CP11">
        <f t="shared" si="29"/>
        <v>0</v>
      </c>
      <c r="CQ11">
        <v>0</v>
      </c>
      <c r="CR11">
        <v>0</v>
      </c>
      <c r="CS11">
        <v>0</v>
      </c>
      <c r="CT11">
        <f t="shared" si="30"/>
        <v>0</v>
      </c>
      <c r="CU11">
        <f t="shared" si="31"/>
        <v>120</v>
      </c>
      <c r="CV11">
        <f t="shared" si="32"/>
        <v>180</v>
      </c>
      <c r="CW11">
        <f t="shared" si="33"/>
        <v>0</v>
      </c>
      <c r="CX11">
        <f t="shared" si="34"/>
        <v>300</v>
      </c>
      <c r="CY11">
        <f t="shared" si="35"/>
        <v>120</v>
      </c>
      <c r="CZ11">
        <f t="shared" si="36"/>
        <v>180</v>
      </c>
      <c r="DA11">
        <f t="shared" si="37"/>
        <v>0</v>
      </c>
      <c r="DB11">
        <f t="shared" si="38"/>
        <v>300</v>
      </c>
    </row>
    <row r="12" spans="1:106" s="2" customFormat="1" x14ac:dyDescent="0.25">
      <c r="A12">
        <v>9</v>
      </c>
      <c r="B12" t="s">
        <v>57</v>
      </c>
      <c r="C12" t="s">
        <v>148</v>
      </c>
      <c r="D12" t="s">
        <v>61</v>
      </c>
      <c r="E12" t="s">
        <v>147</v>
      </c>
      <c r="F12" t="s">
        <v>126</v>
      </c>
      <c r="G12" t="s">
        <v>9</v>
      </c>
      <c r="H12" t="s">
        <v>9</v>
      </c>
      <c r="I12" t="s">
        <v>146</v>
      </c>
      <c r="J12" t="s">
        <v>36</v>
      </c>
      <c r="K12" t="s">
        <v>45</v>
      </c>
      <c r="L12" t="s">
        <v>5</v>
      </c>
      <c r="M12" t="s">
        <v>44</v>
      </c>
      <c r="N12">
        <f t="shared" si="0"/>
        <v>60</v>
      </c>
      <c r="O12">
        <v>0</v>
      </c>
      <c r="P12">
        <v>0</v>
      </c>
      <c r="Q12">
        <v>0</v>
      </c>
      <c r="R12">
        <f t="shared" si="1"/>
        <v>0</v>
      </c>
      <c r="S12">
        <v>0</v>
      </c>
      <c r="T12">
        <v>0</v>
      </c>
      <c r="U12">
        <v>0</v>
      </c>
      <c r="V12">
        <f t="shared" si="2"/>
        <v>0</v>
      </c>
      <c r="W12">
        <v>0</v>
      </c>
      <c r="X12">
        <v>0</v>
      </c>
      <c r="Y12">
        <v>0</v>
      </c>
      <c r="Z12">
        <f t="shared" si="3"/>
        <v>0</v>
      </c>
      <c r="AA12">
        <v>0</v>
      </c>
      <c r="AB12">
        <v>0</v>
      </c>
      <c r="AC12">
        <v>0</v>
      </c>
      <c r="AD12">
        <f t="shared" si="4"/>
        <v>0</v>
      </c>
      <c r="AE12">
        <v>47</v>
      </c>
      <c r="AF12">
        <v>11</v>
      </c>
      <c r="AG12">
        <v>0</v>
      </c>
      <c r="AH12">
        <f t="shared" si="5"/>
        <v>58</v>
      </c>
      <c r="AI12">
        <v>0</v>
      </c>
      <c r="AJ12">
        <v>2</v>
      </c>
      <c r="AK12">
        <v>0</v>
      </c>
      <c r="AL12">
        <f t="shared" si="6"/>
        <v>2</v>
      </c>
      <c r="AM12">
        <f t="shared" si="7"/>
        <v>47</v>
      </c>
      <c r="AN12">
        <f t="shared" si="8"/>
        <v>13</v>
      </c>
      <c r="AO12">
        <f t="shared" si="9"/>
        <v>0</v>
      </c>
      <c r="AP12">
        <f t="shared" si="10"/>
        <v>60</v>
      </c>
      <c r="AQ12">
        <v>1</v>
      </c>
      <c r="AR12">
        <v>1</v>
      </c>
      <c r="AS12">
        <v>0</v>
      </c>
      <c r="AT12">
        <f t="shared" si="11"/>
        <v>2</v>
      </c>
      <c r="AU12">
        <v>0</v>
      </c>
      <c r="AV12">
        <v>0</v>
      </c>
      <c r="AW12">
        <v>0</v>
      </c>
      <c r="AX12">
        <f t="shared" si="12"/>
        <v>0</v>
      </c>
      <c r="AY12">
        <v>0</v>
      </c>
      <c r="AZ12">
        <v>0</v>
      </c>
      <c r="BA12">
        <v>0</v>
      </c>
      <c r="BB12">
        <f t="shared" si="13"/>
        <v>0</v>
      </c>
      <c r="BC12">
        <f t="shared" si="14"/>
        <v>46</v>
      </c>
      <c r="BD12">
        <f t="shared" si="15"/>
        <v>12</v>
      </c>
      <c r="BE12">
        <f t="shared" si="16"/>
        <v>0</v>
      </c>
      <c r="BF12">
        <f t="shared" si="17"/>
        <v>58</v>
      </c>
      <c r="BG12">
        <v>0</v>
      </c>
      <c r="BH12">
        <v>0</v>
      </c>
      <c r="BI12">
        <v>0</v>
      </c>
      <c r="BJ12">
        <f t="shared" si="18"/>
        <v>0</v>
      </c>
      <c r="BK12">
        <f t="shared" si="19"/>
        <v>47</v>
      </c>
      <c r="BL12">
        <f t="shared" si="20"/>
        <v>13</v>
      </c>
      <c r="BM12">
        <f t="shared" si="21"/>
        <v>0</v>
      </c>
      <c r="BN12">
        <f t="shared" si="22"/>
        <v>60</v>
      </c>
      <c r="BO12">
        <v>0</v>
      </c>
      <c r="BP12">
        <v>0</v>
      </c>
      <c r="BQ12">
        <v>0</v>
      </c>
      <c r="BR12">
        <f t="shared" si="23"/>
        <v>0</v>
      </c>
      <c r="BS12">
        <v>0</v>
      </c>
      <c r="BT12">
        <v>0</v>
      </c>
      <c r="BU12">
        <v>0</v>
      </c>
      <c r="BV12">
        <f t="shared" si="24"/>
        <v>0</v>
      </c>
      <c r="BW12">
        <v>0</v>
      </c>
      <c r="BX12">
        <v>0</v>
      </c>
      <c r="BY12">
        <v>0</v>
      </c>
      <c r="BZ12">
        <f t="shared" si="25"/>
        <v>0</v>
      </c>
      <c r="CA12">
        <v>0</v>
      </c>
      <c r="CB12">
        <v>0</v>
      </c>
      <c r="CC12">
        <v>0</v>
      </c>
      <c r="CD12">
        <f t="shared" si="26"/>
        <v>0</v>
      </c>
      <c r="CE12">
        <v>0</v>
      </c>
      <c r="CF12">
        <v>0</v>
      </c>
      <c r="CG12">
        <v>0</v>
      </c>
      <c r="CH12">
        <f t="shared" si="27"/>
        <v>0</v>
      </c>
      <c r="CI12">
        <v>0</v>
      </c>
      <c r="CJ12">
        <v>0</v>
      </c>
      <c r="CK12">
        <v>0</v>
      </c>
      <c r="CL12">
        <f t="shared" si="28"/>
        <v>0</v>
      </c>
      <c r="CM12">
        <v>0</v>
      </c>
      <c r="CN12">
        <v>0</v>
      </c>
      <c r="CO12">
        <v>0</v>
      </c>
      <c r="CP12">
        <f t="shared" si="29"/>
        <v>0</v>
      </c>
      <c r="CQ12">
        <v>0</v>
      </c>
      <c r="CR12">
        <v>0</v>
      </c>
      <c r="CS12">
        <v>0</v>
      </c>
      <c r="CT12">
        <f t="shared" si="30"/>
        <v>0</v>
      </c>
      <c r="CU12">
        <f t="shared" si="31"/>
        <v>47</v>
      </c>
      <c r="CV12">
        <f t="shared" si="32"/>
        <v>13</v>
      </c>
      <c r="CW12">
        <f t="shared" si="33"/>
        <v>0</v>
      </c>
      <c r="CX12">
        <f t="shared" si="34"/>
        <v>60</v>
      </c>
      <c r="CY12">
        <f t="shared" si="35"/>
        <v>47</v>
      </c>
      <c r="CZ12">
        <f t="shared" si="36"/>
        <v>13</v>
      </c>
      <c r="DA12">
        <f t="shared" si="37"/>
        <v>0</v>
      </c>
      <c r="DB12">
        <f t="shared" si="38"/>
        <v>60</v>
      </c>
    </row>
    <row r="13" spans="1:106" s="2" customFormat="1" x14ac:dyDescent="0.25">
      <c r="A13">
        <v>10</v>
      </c>
      <c r="B13" t="s">
        <v>57</v>
      </c>
      <c r="C13" t="s">
        <v>145</v>
      </c>
      <c r="D13" t="s">
        <v>141</v>
      </c>
      <c r="E13" t="s">
        <v>144</v>
      </c>
      <c r="F13" t="s">
        <v>126</v>
      </c>
      <c r="G13" t="s">
        <v>9</v>
      </c>
      <c r="H13" t="s">
        <v>96</v>
      </c>
      <c r="I13" t="s">
        <v>143</v>
      </c>
      <c r="J13" t="s">
        <v>15</v>
      </c>
      <c r="K13" t="s">
        <v>6</v>
      </c>
      <c r="L13" t="s">
        <v>5</v>
      </c>
      <c r="M13" t="s">
        <v>44</v>
      </c>
      <c r="N13">
        <f t="shared" si="0"/>
        <v>178</v>
      </c>
      <c r="O13">
        <v>0</v>
      </c>
      <c r="P13">
        <v>0</v>
      </c>
      <c r="Q13">
        <v>0</v>
      </c>
      <c r="R13">
        <f t="shared" si="1"/>
        <v>0</v>
      </c>
      <c r="S13">
        <v>100</v>
      </c>
      <c r="T13">
        <v>78</v>
      </c>
      <c r="U13">
        <v>0</v>
      </c>
      <c r="V13">
        <f t="shared" si="2"/>
        <v>178</v>
      </c>
      <c r="W13">
        <v>0</v>
      </c>
      <c r="X13">
        <v>0</v>
      </c>
      <c r="Y13">
        <v>0</v>
      </c>
      <c r="Z13">
        <f t="shared" si="3"/>
        <v>0</v>
      </c>
      <c r="AA13">
        <v>0</v>
      </c>
      <c r="AB13">
        <v>0</v>
      </c>
      <c r="AC13">
        <v>0</v>
      </c>
      <c r="AD13">
        <f t="shared" si="4"/>
        <v>0</v>
      </c>
      <c r="AE13">
        <v>0</v>
      </c>
      <c r="AF13">
        <v>0</v>
      </c>
      <c r="AG13">
        <v>0</v>
      </c>
      <c r="AH13">
        <f t="shared" si="5"/>
        <v>0</v>
      </c>
      <c r="AI13">
        <v>0</v>
      </c>
      <c r="AJ13">
        <v>0</v>
      </c>
      <c r="AK13">
        <v>0</v>
      </c>
      <c r="AL13">
        <f t="shared" si="6"/>
        <v>0</v>
      </c>
      <c r="AM13">
        <f t="shared" si="7"/>
        <v>100</v>
      </c>
      <c r="AN13">
        <f t="shared" si="8"/>
        <v>78</v>
      </c>
      <c r="AO13">
        <f t="shared" si="9"/>
        <v>0</v>
      </c>
      <c r="AP13">
        <f t="shared" si="10"/>
        <v>178</v>
      </c>
      <c r="AQ13">
        <v>0</v>
      </c>
      <c r="AR13">
        <v>0</v>
      </c>
      <c r="AS13">
        <v>0</v>
      </c>
      <c r="AT13">
        <f t="shared" si="11"/>
        <v>0</v>
      </c>
      <c r="AU13">
        <v>0</v>
      </c>
      <c r="AV13">
        <v>0</v>
      </c>
      <c r="AW13">
        <v>0</v>
      </c>
      <c r="AX13">
        <f t="shared" si="12"/>
        <v>0</v>
      </c>
      <c r="AY13">
        <v>0</v>
      </c>
      <c r="AZ13">
        <v>0</v>
      </c>
      <c r="BA13">
        <v>0</v>
      </c>
      <c r="BB13">
        <f t="shared" si="13"/>
        <v>0</v>
      </c>
      <c r="BC13">
        <f t="shared" si="14"/>
        <v>100</v>
      </c>
      <c r="BD13">
        <f t="shared" si="15"/>
        <v>78</v>
      </c>
      <c r="BE13">
        <f t="shared" si="16"/>
        <v>0</v>
      </c>
      <c r="BF13">
        <f t="shared" si="17"/>
        <v>178</v>
      </c>
      <c r="BG13">
        <v>0</v>
      </c>
      <c r="BH13">
        <v>0</v>
      </c>
      <c r="BI13">
        <v>0</v>
      </c>
      <c r="BJ13">
        <f t="shared" si="18"/>
        <v>0</v>
      </c>
      <c r="BK13">
        <f t="shared" si="19"/>
        <v>100</v>
      </c>
      <c r="BL13">
        <f t="shared" si="20"/>
        <v>78</v>
      </c>
      <c r="BM13">
        <f t="shared" si="21"/>
        <v>0</v>
      </c>
      <c r="BN13">
        <f t="shared" si="22"/>
        <v>178</v>
      </c>
      <c r="BO13">
        <v>0</v>
      </c>
      <c r="BP13">
        <v>0</v>
      </c>
      <c r="BQ13">
        <v>0</v>
      </c>
      <c r="BR13">
        <f t="shared" si="23"/>
        <v>0</v>
      </c>
      <c r="BS13">
        <v>0</v>
      </c>
      <c r="BT13">
        <v>0</v>
      </c>
      <c r="BU13">
        <v>0</v>
      </c>
      <c r="BV13">
        <f t="shared" si="24"/>
        <v>0</v>
      </c>
      <c r="BW13">
        <v>0</v>
      </c>
      <c r="BX13">
        <v>0</v>
      </c>
      <c r="BY13">
        <v>0</v>
      </c>
      <c r="BZ13">
        <f t="shared" si="25"/>
        <v>0</v>
      </c>
      <c r="CA13">
        <v>0</v>
      </c>
      <c r="CB13">
        <v>0</v>
      </c>
      <c r="CC13">
        <v>0</v>
      </c>
      <c r="CD13">
        <f t="shared" si="26"/>
        <v>0</v>
      </c>
      <c r="CE13">
        <v>0</v>
      </c>
      <c r="CF13">
        <v>0</v>
      </c>
      <c r="CG13">
        <v>0</v>
      </c>
      <c r="CH13">
        <f t="shared" si="27"/>
        <v>0</v>
      </c>
      <c r="CI13">
        <v>0</v>
      </c>
      <c r="CJ13">
        <v>0</v>
      </c>
      <c r="CK13">
        <v>0</v>
      </c>
      <c r="CL13">
        <f t="shared" si="28"/>
        <v>0</v>
      </c>
      <c r="CM13">
        <v>0</v>
      </c>
      <c r="CN13">
        <v>0</v>
      </c>
      <c r="CO13">
        <v>0</v>
      </c>
      <c r="CP13">
        <f t="shared" si="29"/>
        <v>0</v>
      </c>
      <c r="CQ13">
        <v>0</v>
      </c>
      <c r="CR13">
        <v>0</v>
      </c>
      <c r="CS13">
        <v>0</v>
      </c>
      <c r="CT13">
        <f t="shared" si="30"/>
        <v>0</v>
      </c>
      <c r="CU13">
        <f t="shared" si="31"/>
        <v>100</v>
      </c>
      <c r="CV13">
        <f t="shared" si="32"/>
        <v>78</v>
      </c>
      <c r="CW13">
        <f t="shared" si="33"/>
        <v>0</v>
      </c>
      <c r="CX13">
        <f t="shared" si="34"/>
        <v>178</v>
      </c>
      <c r="CY13">
        <f t="shared" si="35"/>
        <v>100</v>
      </c>
      <c r="CZ13">
        <f t="shared" si="36"/>
        <v>78</v>
      </c>
      <c r="DA13">
        <f t="shared" si="37"/>
        <v>0</v>
      </c>
      <c r="DB13">
        <f t="shared" si="38"/>
        <v>178</v>
      </c>
    </row>
    <row r="14" spans="1:106" s="2" customFormat="1" x14ac:dyDescent="0.25">
      <c r="A14">
        <v>11</v>
      </c>
      <c r="B14" t="s">
        <v>57</v>
      </c>
      <c r="C14" t="s">
        <v>142</v>
      </c>
      <c r="D14" t="s">
        <v>141</v>
      </c>
      <c r="E14" t="s">
        <v>140</v>
      </c>
      <c r="F14" t="s">
        <v>126</v>
      </c>
      <c r="G14" t="s">
        <v>9</v>
      </c>
      <c r="H14" t="s">
        <v>96</v>
      </c>
      <c r="I14" t="s">
        <v>139</v>
      </c>
      <c r="J14" t="s">
        <v>36</v>
      </c>
      <c r="K14" t="s">
        <v>138</v>
      </c>
      <c r="L14" t="s">
        <v>5</v>
      </c>
      <c r="M14" t="s">
        <v>44</v>
      </c>
      <c r="N14">
        <f t="shared" si="0"/>
        <v>24</v>
      </c>
      <c r="O14">
        <v>0</v>
      </c>
      <c r="P14">
        <v>0</v>
      </c>
      <c r="Q14">
        <v>0</v>
      </c>
      <c r="R14">
        <f t="shared" si="1"/>
        <v>0</v>
      </c>
      <c r="S14">
        <v>0</v>
      </c>
      <c r="T14">
        <v>0</v>
      </c>
      <c r="U14">
        <v>0</v>
      </c>
      <c r="V14">
        <f t="shared" si="2"/>
        <v>0</v>
      </c>
      <c r="W14">
        <v>0</v>
      </c>
      <c r="X14">
        <v>0</v>
      </c>
      <c r="Y14">
        <v>0</v>
      </c>
      <c r="Z14">
        <f t="shared" si="3"/>
        <v>0</v>
      </c>
      <c r="AA14">
        <v>0</v>
      </c>
      <c r="AB14">
        <v>0</v>
      </c>
      <c r="AC14">
        <v>0</v>
      </c>
      <c r="AD14">
        <f t="shared" si="4"/>
        <v>0</v>
      </c>
      <c r="AE14">
        <v>22</v>
      </c>
      <c r="AF14">
        <v>2</v>
      </c>
      <c r="AG14">
        <v>0</v>
      </c>
      <c r="AH14">
        <f t="shared" si="5"/>
        <v>24</v>
      </c>
      <c r="AI14">
        <v>0</v>
      </c>
      <c r="AJ14">
        <v>0</v>
      </c>
      <c r="AK14">
        <v>0</v>
      </c>
      <c r="AL14">
        <f t="shared" si="6"/>
        <v>0</v>
      </c>
      <c r="AM14">
        <f t="shared" si="7"/>
        <v>22</v>
      </c>
      <c r="AN14">
        <f t="shared" si="8"/>
        <v>2</v>
      </c>
      <c r="AO14">
        <f t="shared" si="9"/>
        <v>0</v>
      </c>
      <c r="AP14">
        <f t="shared" si="10"/>
        <v>24</v>
      </c>
      <c r="AQ14">
        <v>0</v>
      </c>
      <c r="AR14">
        <v>0</v>
      </c>
      <c r="AS14">
        <v>0</v>
      </c>
      <c r="AT14">
        <f t="shared" si="11"/>
        <v>0</v>
      </c>
      <c r="AU14">
        <v>0</v>
      </c>
      <c r="AV14">
        <v>0</v>
      </c>
      <c r="AW14">
        <v>0</v>
      </c>
      <c r="AX14">
        <f t="shared" si="12"/>
        <v>0</v>
      </c>
      <c r="AY14">
        <v>0</v>
      </c>
      <c r="AZ14">
        <v>0</v>
      </c>
      <c r="BA14">
        <v>0</v>
      </c>
      <c r="BB14">
        <f t="shared" si="13"/>
        <v>0</v>
      </c>
      <c r="BC14">
        <f t="shared" si="14"/>
        <v>22</v>
      </c>
      <c r="BD14">
        <f t="shared" si="15"/>
        <v>2</v>
      </c>
      <c r="BE14">
        <f t="shared" si="16"/>
        <v>0</v>
      </c>
      <c r="BF14">
        <f t="shared" si="17"/>
        <v>24</v>
      </c>
      <c r="BG14">
        <v>0</v>
      </c>
      <c r="BH14">
        <v>0</v>
      </c>
      <c r="BI14">
        <v>0</v>
      </c>
      <c r="BJ14">
        <f t="shared" si="18"/>
        <v>0</v>
      </c>
      <c r="BK14">
        <f t="shared" si="19"/>
        <v>22</v>
      </c>
      <c r="BL14">
        <f t="shared" si="20"/>
        <v>2</v>
      </c>
      <c r="BM14">
        <f t="shared" si="21"/>
        <v>0</v>
      </c>
      <c r="BN14">
        <f t="shared" si="22"/>
        <v>24</v>
      </c>
      <c r="BO14">
        <v>0</v>
      </c>
      <c r="BP14">
        <v>0</v>
      </c>
      <c r="BQ14">
        <v>0</v>
      </c>
      <c r="BR14">
        <f t="shared" si="23"/>
        <v>0</v>
      </c>
      <c r="BS14">
        <v>0</v>
      </c>
      <c r="BT14">
        <v>0</v>
      </c>
      <c r="BU14">
        <v>0</v>
      </c>
      <c r="BV14">
        <f t="shared" si="24"/>
        <v>0</v>
      </c>
      <c r="BW14">
        <v>0</v>
      </c>
      <c r="BX14">
        <v>0</v>
      </c>
      <c r="BY14">
        <v>0</v>
      </c>
      <c r="BZ14">
        <f t="shared" si="25"/>
        <v>0</v>
      </c>
      <c r="CA14">
        <v>0</v>
      </c>
      <c r="CB14">
        <v>0</v>
      </c>
      <c r="CC14">
        <v>0</v>
      </c>
      <c r="CD14">
        <f t="shared" si="26"/>
        <v>0</v>
      </c>
      <c r="CE14">
        <v>0</v>
      </c>
      <c r="CF14">
        <v>0</v>
      </c>
      <c r="CG14">
        <v>0</v>
      </c>
      <c r="CH14">
        <f t="shared" si="27"/>
        <v>0</v>
      </c>
      <c r="CI14">
        <v>0</v>
      </c>
      <c r="CJ14">
        <v>0</v>
      </c>
      <c r="CK14">
        <v>0</v>
      </c>
      <c r="CL14">
        <f t="shared" si="28"/>
        <v>0</v>
      </c>
      <c r="CM14">
        <v>0</v>
      </c>
      <c r="CN14">
        <v>0</v>
      </c>
      <c r="CO14">
        <v>0</v>
      </c>
      <c r="CP14">
        <f t="shared" si="29"/>
        <v>0</v>
      </c>
      <c r="CQ14">
        <v>0</v>
      </c>
      <c r="CR14">
        <v>0</v>
      </c>
      <c r="CS14">
        <v>0</v>
      </c>
      <c r="CT14">
        <f t="shared" si="30"/>
        <v>0</v>
      </c>
      <c r="CU14">
        <f t="shared" si="31"/>
        <v>22</v>
      </c>
      <c r="CV14">
        <f t="shared" si="32"/>
        <v>2</v>
      </c>
      <c r="CW14">
        <f t="shared" si="33"/>
        <v>0</v>
      </c>
      <c r="CX14">
        <f t="shared" si="34"/>
        <v>24</v>
      </c>
      <c r="CY14">
        <f t="shared" si="35"/>
        <v>22</v>
      </c>
      <c r="CZ14">
        <f t="shared" si="36"/>
        <v>2</v>
      </c>
      <c r="DA14">
        <f t="shared" si="37"/>
        <v>0</v>
      </c>
      <c r="DB14">
        <f t="shared" si="38"/>
        <v>24</v>
      </c>
    </row>
    <row r="15" spans="1:106" s="2" customFormat="1" x14ac:dyDescent="0.25">
      <c r="A15">
        <v>12</v>
      </c>
      <c r="B15" t="s">
        <v>57</v>
      </c>
      <c r="C15" t="s">
        <v>137</v>
      </c>
      <c r="D15" t="s">
        <v>136</v>
      </c>
      <c r="E15" t="s">
        <v>19</v>
      </c>
      <c r="F15" t="s">
        <v>126</v>
      </c>
      <c r="G15" t="s">
        <v>9</v>
      </c>
      <c r="H15" t="s">
        <v>135</v>
      </c>
      <c r="I15" t="s">
        <v>134</v>
      </c>
      <c r="J15" t="s">
        <v>36</v>
      </c>
      <c r="K15" t="s">
        <v>45</v>
      </c>
      <c r="L15" t="s">
        <v>5</v>
      </c>
      <c r="M15" t="s">
        <v>4</v>
      </c>
      <c r="N15">
        <f t="shared" si="0"/>
        <v>60</v>
      </c>
      <c r="O15">
        <v>0</v>
      </c>
      <c r="P15">
        <v>0</v>
      </c>
      <c r="Q15">
        <v>0</v>
      </c>
      <c r="R15">
        <f t="shared" si="1"/>
        <v>0</v>
      </c>
      <c r="S15">
        <v>0</v>
      </c>
      <c r="T15">
        <v>0</v>
      </c>
      <c r="U15">
        <v>0</v>
      </c>
      <c r="V15">
        <f t="shared" si="2"/>
        <v>0</v>
      </c>
      <c r="W15">
        <v>0</v>
      </c>
      <c r="X15">
        <v>0</v>
      </c>
      <c r="Y15">
        <v>0</v>
      </c>
      <c r="Z15">
        <f t="shared" si="3"/>
        <v>0</v>
      </c>
      <c r="AA15">
        <v>0</v>
      </c>
      <c r="AB15">
        <v>0</v>
      </c>
      <c r="AC15">
        <v>0</v>
      </c>
      <c r="AD15">
        <f t="shared" si="4"/>
        <v>0</v>
      </c>
      <c r="AE15">
        <v>50</v>
      </c>
      <c r="AF15">
        <v>10</v>
      </c>
      <c r="AG15">
        <v>0</v>
      </c>
      <c r="AH15">
        <f t="shared" si="5"/>
        <v>60</v>
      </c>
      <c r="AI15">
        <v>0</v>
      </c>
      <c r="AJ15">
        <v>0</v>
      </c>
      <c r="AK15">
        <v>0</v>
      </c>
      <c r="AL15">
        <f t="shared" si="6"/>
        <v>0</v>
      </c>
      <c r="AM15">
        <f t="shared" si="7"/>
        <v>50</v>
      </c>
      <c r="AN15">
        <f t="shared" si="8"/>
        <v>10</v>
      </c>
      <c r="AO15">
        <f t="shared" si="9"/>
        <v>0</v>
      </c>
      <c r="AP15">
        <f t="shared" si="10"/>
        <v>60</v>
      </c>
      <c r="AQ15">
        <v>0</v>
      </c>
      <c r="AR15">
        <v>0</v>
      </c>
      <c r="AS15">
        <v>0</v>
      </c>
      <c r="AT15">
        <f t="shared" si="11"/>
        <v>0</v>
      </c>
      <c r="AU15">
        <v>0</v>
      </c>
      <c r="AV15">
        <v>0</v>
      </c>
      <c r="AW15">
        <v>0</v>
      </c>
      <c r="AX15">
        <f t="shared" si="12"/>
        <v>0</v>
      </c>
      <c r="AY15">
        <v>0</v>
      </c>
      <c r="AZ15">
        <v>0</v>
      </c>
      <c r="BA15">
        <v>0</v>
      </c>
      <c r="BB15">
        <f t="shared" si="13"/>
        <v>0</v>
      </c>
      <c r="BC15">
        <f t="shared" si="14"/>
        <v>50</v>
      </c>
      <c r="BD15">
        <f t="shared" si="15"/>
        <v>10</v>
      </c>
      <c r="BE15">
        <f t="shared" si="16"/>
        <v>0</v>
      </c>
      <c r="BF15">
        <f t="shared" si="17"/>
        <v>60</v>
      </c>
      <c r="BG15">
        <v>0</v>
      </c>
      <c r="BH15">
        <v>0</v>
      </c>
      <c r="BI15">
        <v>0</v>
      </c>
      <c r="BJ15">
        <f t="shared" si="18"/>
        <v>0</v>
      </c>
      <c r="BK15">
        <f t="shared" si="19"/>
        <v>50</v>
      </c>
      <c r="BL15">
        <f t="shared" si="20"/>
        <v>10</v>
      </c>
      <c r="BM15">
        <f t="shared" si="21"/>
        <v>0</v>
      </c>
      <c r="BN15">
        <f t="shared" si="22"/>
        <v>60</v>
      </c>
      <c r="BO15">
        <v>0</v>
      </c>
      <c r="BP15">
        <v>0</v>
      </c>
      <c r="BQ15">
        <v>0</v>
      </c>
      <c r="BR15">
        <f t="shared" si="23"/>
        <v>0</v>
      </c>
      <c r="BS15">
        <v>0</v>
      </c>
      <c r="BT15">
        <v>0</v>
      </c>
      <c r="BU15">
        <v>0</v>
      </c>
      <c r="BV15">
        <f t="shared" si="24"/>
        <v>0</v>
      </c>
      <c r="BW15">
        <v>0</v>
      </c>
      <c r="BX15">
        <v>0</v>
      </c>
      <c r="BY15">
        <v>0</v>
      </c>
      <c r="BZ15">
        <f t="shared" si="25"/>
        <v>0</v>
      </c>
      <c r="CA15">
        <v>0</v>
      </c>
      <c r="CB15">
        <v>0</v>
      </c>
      <c r="CC15">
        <v>0</v>
      </c>
      <c r="CD15">
        <f t="shared" si="26"/>
        <v>0</v>
      </c>
      <c r="CE15">
        <v>0</v>
      </c>
      <c r="CF15">
        <v>0</v>
      </c>
      <c r="CG15">
        <v>0</v>
      </c>
      <c r="CH15">
        <f t="shared" si="27"/>
        <v>0</v>
      </c>
      <c r="CI15">
        <v>0</v>
      </c>
      <c r="CJ15">
        <v>0</v>
      </c>
      <c r="CK15">
        <v>0</v>
      </c>
      <c r="CL15">
        <f t="shared" si="28"/>
        <v>0</v>
      </c>
      <c r="CM15">
        <v>0</v>
      </c>
      <c r="CN15">
        <v>0</v>
      </c>
      <c r="CO15">
        <v>0</v>
      </c>
      <c r="CP15">
        <f t="shared" si="29"/>
        <v>0</v>
      </c>
      <c r="CQ15">
        <v>0</v>
      </c>
      <c r="CR15">
        <v>0</v>
      </c>
      <c r="CS15">
        <v>0</v>
      </c>
      <c r="CT15">
        <f t="shared" si="30"/>
        <v>0</v>
      </c>
      <c r="CU15">
        <f t="shared" si="31"/>
        <v>50</v>
      </c>
      <c r="CV15">
        <f t="shared" si="32"/>
        <v>10</v>
      </c>
      <c r="CW15">
        <f t="shared" si="33"/>
        <v>0</v>
      </c>
      <c r="CX15">
        <f t="shared" si="34"/>
        <v>60</v>
      </c>
      <c r="CY15">
        <f t="shared" si="35"/>
        <v>50</v>
      </c>
      <c r="CZ15">
        <f t="shared" si="36"/>
        <v>10</v>
      </c>
      <c r="DA15">
        <f t="shared" si="37"/>
        <v>0</v>
      </c>
      <c r="DB15">
        <f t="shared" si="38"/>
        <v>60</v>
      </c>
    </row>
    <row r="16" spans="1:106" s="2" customFormat="1" x14ac:dyDescent="0.25">
      <c r="A16">
        <v>13</v>
      </c>
      <c r="B16" t="s">
        <v>22</v>
      </c>
      <c r="C16" t="s">
        <v>133</v>
      </c>
      <c r="D16" t="s">
        <v>132</v>
      </c>
      <c r="E16" t="s">
        <v>11</v>
      </c>
      <c r="F16" t="s">
        <v>126</v>
      </c>
      <c r="G16" t="s">
        <v>9</v>
      </c>
      <c r="H16" t="s">
        <v>96</v>
      </c>
      <c r="I16" t="s">
        <v>131</v>
      </c>
      <c r="J16" t="s">
        <v>64</v>
      </c>
      <c r="K16" t="s">
        <v>130</v>
      </c>
      <c r="L16" t="s">
        <v>5</v>
      </c>
      <c r="M16" t="s">
        <v>44</v>
      </c>
      <c r="N16">
        <f t="shared" si="0"/>
        <v>150</v>
      </c>
      <c r="O16">
        <v>0</v>
      </c>
      <c r="P16">
        <v>0</v>
      </c>
      <c r="Q16">
        <v>0</v>
      </c>
      <c r="R16">
        <f t="shared" si="1"/>
        <v>0</v>
      </c>
      <c r="S16">
        <v>0</v>
      </c>
      <c r="T16">
        <v>0</v>
      </c>
      <c r="U16">
        <v>0</v>
      </c>
      <c r="V16">
        <f t="shared" si="2"/>
        <v>0</v>
      </c>
      <c r="W16">
        <v>0</v>
      </c>
      <c r="X16">
        <v>0</v>
      </c>
      <c r="Y16">
        <v>0</v>
      </c>
      <c r="Z16">
        <f t="shared" si="3"/>
        <v>0</v>
      </c>
      <c r="AA16">
        <v>0</v>
      </c>
      <c r="AB16">
        <v>0</v>
      </c>
      <c r="AC16">
        <v>0</v>
      </c>
      <c r="AD16">
        <f t="shared" si="4"/>
        <v>0</v>
      </c>
      <c r="AE16">
        <v>150</v>
      </c>
      <c r="AF16">
        <v>0</v>
      </c>
      <c r="AG16">
        <v>0</v>
      </c>
      <c r="AH16">
        <f t="shared" si="5"/>
        <v>150</v>
      </c>
      <c r="AI16">
        <v>0</v>
      </c>
      <c r="AJ16">
        <v>0</v>
      </c>
      <c r="AK16">
        <v>0</v>
      </c>
      <c r="AL16">
        <f t="shared" si="6"/>
        <v>0</v>
      </c>
      <c r="AM16">
        <f t="shared" si="7"/>
        <v>150</v>
      </c>
      <c r="AN16">
        <f t="shared" si="8"/>
        <v>0</v>
      </c>
      <c r="AO16">
        <f t="shared" si="9"/>
        <v>0</v>
      </c>
      <c r="AP16">
        <f t="shared" si="10"/>
        <v>150</v>
      </c>
      <c r="AQ16">
        <v>0</v>
      </c>
      <c r="AR16">
        <v>0</v>
      </c>
      <c r="AS16">
        <v>0</v>
      </c>
      <c r="AT16">
        <f t="shared" si="11"/>
        <v>0</v>
      </c>
      <c r="AU16">
        <v>0</v>
      </c>
      <c r="AV16">
        <v>0</v>
      </c>
      <c r="AW16">
        <v>0</v>
      </c>
      <c r="AX16">
        <f t="shared" si="12"/>
        <v>0</v>
      </c>
      <c r="AY16">
        <v>0</v>
      </c>
      <c r="AZ16">
        <v>0</v>
      </c>
      <c r="BA16">
        <v>0</v>
      </c>
      <c r="BB16">
        <f t="shared" si="13"/>
        <v>0</v>
      </c>
      <c r="BC16">
        <f t="shared" si="14"/>
        <v>150</v>
      </c>
      <c r="BD16">
        <f t="shared" si="15"/>
        <v>0</v>
      </c>
      <c r="BE16">
        <f t="shared" si="16"/>
        <v>0</v>
      </c>
      <c r="BF16">
        <f t="shared" si="17"/>
        <v>150</v>
      </c>
      <c r="BG16">
        <v>0</v>
      </c>
      <c r="BH16">
        <v>0</v>
      </c>
      <c r="BI16">
        <v>0</v>
      </c>
      <c r="BJ16">
        <f t="shared" si="18"/>
        <v>0</v>
      </c>
      <c r="BK16">
        <f t="shared" si="19"/>
        <v>150</v>
      </c>
      <c r="BL16">
        <f t="shared" si="20"/>
        <v>0</v>
      </c>
      <c r="BM16">
        <f t="shared" si="21"/>
        <v>0</v>
      </c>
      <c r="BN16">
        <f t="shared" si="22"/>
        <v>150</v>
      </c>
      <c r="BO16">
        <v>0</v>
      </c>
      <c r="BP16">
        <v>0</v>
      </c>
      <c r="BQ16">
        <v>0</v>
      </c>
      <c r="BR16">
        <f t="shared" si="23"/>
        <v>0</v>
      </c>
      <c r="BS16">
        <v>0</v>
      </c>
      <c r="BT16">
        <v>0</v>
      </c>
      <c r="BU16">
        <v>0</v>
      </c>
      <c r="BV16">
        <f t="shared" si="24"/>
        <v>0</v>
      </c>
      <c r="BW16">
        <v>0</v>
      </c>
      <c r="BX16">
        <v>0</v>
      </c>
      <c r="BY16">
        <v>0</v>
      </c>
      <c r="BZ16">
        <f t="shared" si="25"/>
        <v>0</v>
      </c>
      <c r="CA16">
        <v>0</v>
      </c>
      <c r="CB16">
        <v>0</v>
      </c>
      <c r="CC16">
        <v>0</v>
      </c>
      <c r="CD16">
        <f t="shared" si="26"/>
        <v>0</v>
      </c>
      <c r="CE16">
        <v>0</v>
      </c>
      <c r="CF16">
        <v>0</v>
      </c>
      <c r="CG16">
        <v>0</v>
      </c>
      <c r="CH16">
        <f t="shared" si="27"/>
        <v>0</v>
      </c>
      <c r="CI16">
        <v>0</v>
      </c>
      <c r="CJ16">
        <v>0</v>
      </c>
      <c r="CK16">
        <v>0</v>
      </c>
      <c r="CL16">
        <f t="shared" si="28"/>
        <v>0</v>
      </c>
      <c r="CM16">
        <v>0</v>
      </c>
      <c r="CN16">
        <v>0</v>
      </c>
      <c r="CO16">
        <v>0</v>
      </c>
      <c r="CP16">
        <f t="shared" si="29"/>
        <v>0</v>
      </c>
      <c r="CQ16">
        <v>0</v>
      </c>
      <c r="CR16">
        <v>0</v>
      </c>
      <c r="CS16">
        <v>0</v>
      </c>
      <c r="CT16">
        <f t="shared" si="30"/>
        <v>0</v>
      </c>
      <c r="CU16">
        <f t="shared" si="31"/>
        <v>150</v>
      </c>
      <c r="CV16">
        <f t="shared" si="32"/>
        <v>0</v>
      </c>
      <c r="CW16">
        <f t="shared" si="33"/>
        <v>0</v>
      </c>
      <c r="CX16">
        <f t="shared" si="34"/>
        <v>150</v>
      </c>
      <c r="CY16">
        <f t="shared" si="35"/>
        <v>150</v>
      </c>
      <c r="CZ16">
        <f t="shared" si="36"/>
        <v>0</v>
      </c>
      <c r="DA16">
        <f t="shared" si="37"/>
        <v>0</v>
      </c>
      <c r="DB16">
        <f t="shared" si="38"/>
        <v>150</v>
      </c>
    </row>
    <row r="17" spans="1:106" s="2" customFormat="1" x14ac:dyDescent="0.25">
      <c r="A17">
        <v>14</v>
      </c>
      <c r="B17" t="s">
        <v>22</v>
      </c>
      <c r="C17" t="s">
        <v>129</v>
      </c>
      <c r="D17" t="s">
        <v>128</v>
      </c>
      <c r="E17" t="s">
        <v>127</v>
      </c>
      <c r="F17" t="s">
        <v>126</v>
      </c>
      <c r="G17" t="s">
        <v>9</v>
      </c>
      <c r="H17" t="s">
        <v>96</v>
      </c>
      <c r="I17" t="s">
        <v>125</v>
      </c>
      <c r="J17" t="s">
        <v>36</v>
      </c>
      <c r="K17" t="s">
        <v>45</v>
      </c>
      <c r="L17" t="s">
        <v>5</v>
      </c>
      <c r="M17" t="s">
        <v>44</v>
      </c>
      <c r="N17">
        <f t="shared" si="0"/>
        <v>180</v>
      </c>
      <c r="O17">
        <v>0</v>
      </c>
      <c r="P17">
        <v>0</v>
      </c>
      <c r="Q17">
        <v>0</v>
      </c>
      <c r="R17">
        <f t="shared" si="1"/>
        <v>0</v>
      </c>
      <c r="S17">
        <v>0</v>
      </c>
      <c r="T17">
        <v>0</v>
      </c>
      <c r="U17">
        <v>0</v>
      </c>
      <c r="V17">
        <f t="shared" si="2"/>
        <v>0</v>
      </c>
      <c r="W17">
        <v>0</v>
      </c>
      <c r="X17">
        <v>0</v>
      </c>
      <c r="Y17">
        <v>0</v>
      </c>
      <c r="Z17">
        <f t="shared" si="3"/>
        <v>0</v>
      </c>
      <c r="AA17">
        <v>0</v>
      </c>
      <c r="AB17">
        <v>0</v>
      </c>
      <c r="AC17">
        <v>0</v>
      </c>
      <c r="AD17">
        <f t="shared" si="4"/>
        <v>0</v>
      </c>
      <c r="AE17">
        <v>150</v>
      </c>
      <c r="AF17">
        <v>30</v>
      </c>
      <c r="AG17">
        <v>0</v>
      </c>
      <c r="AH17">
        <f t="shared" si="5"/>
        <v>180</v>
      </c>
      <c r="AI17">
        <v>0</v>
      </c>
      <c r="AJ17">
        <v>0</v>
      </c>
      <c r="AK17">
        <v>0</v>
      </c>
      <c r="AL17">
        <f t="shared" si="6"/>
        <v>0</v>
      </c>
      <c r="AM17">
        <f t="shared" si="7"/>
        <v>150</v>
      </c>
      <c r="AN17">
        <f t="shared" si="8"/>
        <v>30</v>
      </c>
      <c r="AO17">
        <f t="shared" si="9"/>
        <v>0</v>
      </c>
      <c r="AP17">
        <f t="shared" si="10"/>
        <v>180</v>
      </c>
      <c r="AQ17">
        <v>0</v>
      </c>
      <c r="AR17">
        <v>0</v>
      </c>
      <c r="AS17">
        <v>0</v>
      </c>
      <c r="AT17">
        <f t="shared" si="11"/>
        <v>0</v>
      </c>
      <c r="AU17">
        <v>0</v>
      </c>
      <c r="AV17">
        <v>0</v>
      </c>
      <c r="AW17">
        <v>0</v>
      </c>
      <c r="AX17">
        <f t="shared" si="12"/>
        <v>0</v>
      </c>
      <c r="AY17">
        <v>0</v>
      </c>
      <c r="AZ17">
        <v>0</v>
      </c>
      <c r="BA17">
        <v>0</v>
      </c>
      <c r="BB17">
        <f t="shared" si="13"/>
        <v>0</v>
      </c>
      <c r="BC17">
        <f t="shared" si="14"/>
        <v>150</v>
      </c>
      <c r="BD17">
        <f t="shared" si="15"/>
        <v>30</v>
      </c>
      <c r="BE17">
        <f t="shared" si="16"/>
        <v>0</v>
      </c>
      <c r="BF17">
        <f t="shared" si="17"/>
        <v>180</v>
      </c>
      <c r="BG17">
        <v>0</v>
      </c>
      <c r="BH17">
        <v>0</v>
      </c>
      <c r="BI17">
        <v>0</v>
      </c>
      <c r="BJ17">
        <f t="shared" si="18"/>
        <v>0</v>
      </c>
      <c r="BK17">
        <f t="shared" si="19"/>
        <v>150</v>
      </c>
      <c r="BL17">
        <f t="shared" si="20"/>
        <v>30</v>
      </c>
      <c r="BM17">
        <f t="shared" si="21"/>
        <v>0</v>
      </c>
      <c r="BN17">
        <f t="shared" si="22"/>
        <v>180</v>
      </c>
      <c r="BO17">
        <v>0</v>
      </c>
      <c r="BP17">
        <v>0</v>
      </c>
      <c r="BQ17">
        <v>0</v>
      </c>
      <c r="BR17">
        <f t="shared" si="23"/>
        <v>0</v>
      </c>
      <c r="BS17">
        <v>0</v>
      </c>
      <c r="BT17">
        <v>0</v>
      </c>
      <c r="BU17">
        <v>0</v>
      </c>
      <c r="BV17">
        <f t="shared" si="24"/>
        <v>0</v>
      </c>
      <c r="BW17">
        <v>0</v>
      </c>
      <c r="BX17">
        <v>0</v>
      </c>
      <c r="BY17">
        <v>0</v>
      </c>
      <c r="BZ17">
        <f t="shared" si="25"/>
        <v>0</v>
      </c>
      <c r="CA17">
        <v>0</v>
      </c>
      <c r="CB17">
        <v>0</v>
      </c>
      <c r="CC17">
        <v>0</v>
      </c>
      <c r="CD17">
        <f t="shared" si="26"/>
        <v>0</v>
      </c>
      <c r="CE17">
        <v>0</v>
      </c>
      <c r="CF17">
        <v>0</v>
      </c>
      <c r="CG17">
        <v>0</v>
      </c>
      <c r="CH17">
        <f t="shared" si="27"/>
        <v>0</v>
      </c>
      <c r="CI17">
        <v>0</v>
      </c>
      <c r="CJ17">
        <v>0</v>
      </c>
      <c r="CK17">
        <v>0</v>
      </c>
      <c r="CL17">
        <f t="shared" si="28"/>
        <v>0</v>
      </c>
      <c r="CM17">
        <v>0</v>
      </c>
      <c r="CN17">
        <v>0</v>
      </c>
      <c r="CO17">
        <v>0</v>
      </c>
      <c r="CP17">
        <f t="shared" si="29"/>
        <v>0</v>
      </c>
      <c r="CQ17">
        <v>0</v>
      </c>
      <c r="CR17">
        <v>0</v>
      </c>
      <c r="CS17">
        <v>0</v>
      </c>
      <c r="CT17">
        <f t="shared" si="30"/>
        <v>0</v>
      </c>
      <c r="CU17">
        <f t="shared" si="31"/>
        <v>150</v>
      </c>
      <c r="CV17">
        <f t="shared" si="32"/>
        <v>30</v>
      </c>
      <c r="CW17">
        <f t="shared" si="33"/>
        <v>0</v>
      </c>
      <c r="CX17">
        <f t="shared" si="34"/>
        <v>180</v>
      </c>
      <c r="CY17">
        <f t="shared" si="35"/>
        <v>150</v>
      </c>
      <c r="CZ17">
        <f t="shared" si="36"/>
        <v>30</v>
      </c>
      <c r="DA17">
        <f t="shared" si="37"/>
        <v>0</v>
      </c>
      <c r="DB17">
        <f t="shared" si="38"/>
        <v>180</v>
      </c>
    </row>
    <row r="18" spans="1:106" s="2" customFormat="1" x14ac:dyDescent="0.25">
      <c r="A18" t="s">
        <v>124</v>
      </c>
      <c r="B18" t="s">
        <v>124</v>
      </c>
      <c r="C18" t="s">
        <v>124</v>
      </c>
      <c r="D18" t="s">
        <v>124</v>
      </c>
      <c r="E18" t="s">
        <v>124</v>
      </c>
      <c r="F18" t="s">
        <v>124</v>
      </c>
      <c r="G18" t="s">
        <v>124</v>
      </c>
      <c r="H18" t="s">
        <v>124</v>
      </c>
      <c r="I18" t="s">
        <v>124</v>
      </c>
      <c r="J18" t="s">
        <v>124</v>
      </c>
      <c r="K18" t="s">
        <v>124</v>
      </c>
      <c r="L18" t="s">
        <v>124</v>
      </c>
      <c r="M18" t="s">
        <v>124</v>
      </c>
      <c r="N18">
        <f>SUM(N4:N15)</f>
        <v>1549</v>
      </c>
      <c r="O18">
        <f>SUM(O4:O17)</f>
        <v>0</v>
      </c>
      <c r="P18">
        <f>SUM(P4:P17)</f>
        <v>0</v>
      </c>
      <c r="Q18">
        <f>SUM(Q4:Q17)</f>
        <v>0</v>
      </c>
      <c r="R18">
        <f>SUM(R4:R15)</f>
        <v>0</v>
      </c>
      <c r="S18">
        <f>SUM(S4:S17)</f>
        <v>475</v>
      </c>
      <c r="T18">
        <f>SUM(T4:T17)</f>
        <v>518</v>
      </c>
      <c r="U18">
        <f>SUM(U4:U17)</f>
        <v>0</v>
      </c>
      <c r="V18">
        <f>SUM(V4:V15)</f>
        <v>993</v>
      </c>
      <c r="W18">
        <f>SUM(W4:W17)</f>
        <v>136</v>
      </c>
      <c r="X18">
        <f>SUM(X4:X17)</f>
        <v>127</v>
      </c>
      <c r="Y18">
        <f>SUM(Y4:Y17)</f>
        <v>0</v>
      </c>
      <c r="Z18">
        <f>SUM(Z4:Z15)</f>
        <v>263</v>
      </c>
      <c r="AA18">
        <f>SUM(AA4:AA17)</f>
        <v>28</v>
      </c>
      <c r="AB18">
        <f>SUM(AB4:AB17)</f>
        <v>2</v>
      </c>
      <c r="AC18">
        <f>SUM(AC4:AC17)</f>
        <v>0</v>
      </c>
      <c r="AD18">
        <f>SUM(AD4:AD15)</f>
        <v>30</v>
      </c>
      <c r="AE18">
        <f>SUM(AE4:AE15)</f>
        <v>200</v>
      </c>
      <c r="AF18">
        <f>SUM(AF4:AF15)</f>
        <v>28</v>
      </c>
      <c r="AG18">
        <f>SUM(AG4:AG17)</f>
        <v>0</v>
      </c>
      <c r="AH18">
        <f>SUM(AH4:AH15)</f>
        <v>228</v>
      </c>
      <c r="AI18">
        <f>SUM(AI4:AI17)</f>
        <v>33</v>
      </c>
      <c r="AJ18">
        <f>SUM(AJ4:AJ17)</f>
        <v>2</v>
      </c>
      <c r="AK18">
        <f>SUM(AK4:AK17)</f>
        <v>0</v>
      </c>
      <c r="AL18">
        <f>SUM(AL4:AL15)</f>
        <v>35</v>
      </c>
      <c r="AM18">
        <f>SUM(AM4:AM15)</f>
        <v>872</v>
      </c>
      <c r="AN18">
        <f>SUM(AN4:AN15)</f>
        <v>677</v>
      </c>
      <c r="AO18">
        <f>SUM(AO4:AO15)</f>
        <v>0</v>
      </c>
      <c r="AP18">
        <f>SUM(AP4:AP15)</f>
        <v>1549</v>
      </c>
      <c r="AQ18">
        <f>SUM(AQ4:AQ17)</f>
        <v>4</v>
      </c>
      <c r="AR18">
        <f>SUM(AR4:AR17)</f>
        <v>1</v>
      </c>
      <c r="AS18">
        <f>SUM(AS4:AS17)</f>
        <v>0</v>
      </c>
      <c r="AT18">
        <f>SUM(AT4:AT15)</f>
        <v>5</v>
      </c>
      <c r="AU18">
        <f>SUM(AU4:AU17)</f>
        <v>0</v>
      </c>
      <c r="AV18">
        <f>SUM(AV4:AV17)</f>
        <v>0</v>
      </c>
      <c r="AW18">
        <f>SUM(AW4:AW17)</f>
        <v>0</v>
      </c>
      <c r="AX18">
        <f>SUM(AX4:AX15)</f>
        <v>0</v>
      </c>
      <c r="AY18">
        <f>SUM(AY4:AY17)</f>
        <v>0</v>
      </c>
      <c r="AZ18">
        <f>SUM(AZ4:AZ17)</f>
        <v>0</v>
      </c>
      <c r="BA18">
        <f>SUM(BA4:BA17)</f>
        <v>0</v>
      </c>
      <c r="BB18">
        <f>SUM(BB4:BB15)</f>
        <v>0</v>
      </c>
      <c r="BC18">
        <f>SUM(BC4:BC15)</f>
        <v>868</v>
      </c>
      <c r="BD18">
        <f>SUM(BD4:BD15)</f>
        <v>676</v>
      </c>
      <c r="BE18">
        <f>SUM(BE4:BE15)</f>
        <v>0</v>
      </c>
      <c r="BF18">
        <f>SUM(BF4:BF15)</f>
        <v>1544</v>
      </c>
      <c r="BG18">
        <f>SUM(BG4:BG17)</f>
        <v>0</v>
      </c>
      <c r="BH18">
        <f>SUM(BH4:BH17)</f>
        <v>0</v>
      </c>
      <c r="BI18">
        <f>SUM(BI4:BI17)</f>
        <v>0</v>
      </c>
      <c r="BJ18">
        <f>SUM(BJ4:BJ15)</f>
        <v>0</v>
      </c>
      <c r="BK18">
        <f>SUM(BK4:BK15)</f>
        <v>872</v>
      </c>
      <c r="BL18">
        <f>SUM(BL4:BL15)</f>
        <v>677</v>
      </c>
      <c r="BM18">
        <f>SUM(BM4:BM15)</f>
        <v>0</v>
      </c>
      <c r="BN18">
        <f>SUM(BN4:BN15)</f>
        <v>1549</v>
      </c>
      <c r="BO18">
        <f>SUM(BO4:BO17)</f>
        <v>1</v>
      </c>
      <c r="BP18">
        <f>SUM(BP4:BP17)</f>
        <v>1</v>
      </c>
      <c r="BQ18">
        <f>SUM(BQ4:BQ17)</f>
        <v>0</v>
      </c>
      <c r="BR18">
        <f>SUM(BR4:BR15)</f>
        <v>2</v>
      </c>
      <c r="BS18">
        <f>SUM(BS4:BS17)</f>
        <v>1</v>
      </c>
      <c r="BT18">
        <f>SUM(BT4:BT17)</f>
        <v>1</v>
      </c>
      <c r="BU18">
        <f>SUM(BU4:BU17)</f>
        <v>0</v>
      </c>
      <c r="BV18">
        <f>SUM(BV4:BV15)</f>
        <v>2</v>
      </c>
      <c r="BW18">
        <f>SUM(BW4:BW17)</f>
        <v>3</v>
      </c>
      <c r="BX18">
        <f>SUM(BX4:BX17)</f>
        <v>0</v>
      </c>
      <c r="BY18">
        <f>SUM(BY4:BY17)</f>
        <v>0</v>
      </c>
      <c r="BZ18">
        <f>SUM(BZ4:BZ15)</f>
        <v>3</v>
      </c>
      <c r="CA18">
        <f>SUM(CA4:CA17)</f>
        <v>1</v>
      </c>
      <c r="CB18">
        <f>SUM(CB4:CB17)</f>
        <v>5</v>
      </c>
      <c r="CC18">
        <f>SUM(CC4:CC17)</f>
        <v>0</v>
      </c>
      <c r="CD18">
        <f>SUM(CD4:CD15)</f>
        <v>6</v>
      </c>
      <c r="CE18">
        <f>SUM(CE4:CE17)</f>
        <v>0</v>
      </c>
      <c r="CF18">
        <f>SUM(CF4:CF17)</f>
        <v>0</v>
      </c>
      <c r="CG18">
        <f>SUM(CG4:CG17)</f>
        <v>0</v>
      </c>
      <c r="CH18">
        <f>SUM(CH4:CH15)</f>
        <v>0</v>
      </c>
      <c r="CI18">
        <f>SUM(CI4:CI17)</f>
        <v>0</v>
      </c>
      <c r="CJ18">
        <f>SUM(CJ4:CJ17)</f>
        <v>0</v>
      </c>
      <c r="CK18">
        <f>SUM(CK4:CK17)</f>
        <v>0</v>
      </c>
      <c r="CL18">
        <f>SUM(CL4:CL15)</f>
        <v>0</v>
      </c>
      <c r="CM18">
        <f>SUM(CM4:CM17)</f>
        <v>0</v>
      </c>
      <c r="CN18">
        <f>SUM(CN4:CN17)</f>
        <v>0</v>
      </c>
      <c r="CO18">
        <f>SUM(CO4:CO17)</f>
        <v>0</v>
      </c>
      <c r="CP18">
        <f>SUM(CP4:CP15)</f>
        <v>0</v>
      </c>
      <c r="CQ18">
        <f>SUM(CQ4:CQ17)</f>
        <v>1</v>
      </c>
      <c r="CR18">
        <f>SUM(CR4:CR17)</f>
        <v>0</v>
      </c>
      <c r="CS18">
        <f>SUM(CS4:CS17)</f>
        <v>0</v>
      </c>
      <c r="CT18">
        <f t="shared" ref="CT18:DB18" si="39">SUM(CT4:CT15)</f>
        <v>1</v>
      </c>
      <c r="CU18">
        <f t="shared" si="39"/>
        <v>865</v>
      </c>
      <c r="CV18">
        <f t="shared" si="39"/>
        <v>670</v>
      </c>
      <c r="CW18">
        <f t="shared" si="39"/>
        <v>0</v>
      </c>
      <c r="CX18">
        <f t="shared" si="39"/>
        <v>1535</v>
      </c>
      <c r="CY18">
        <f t="shared" si="39"/>
        <v>872</v>
      </c>
      <c r="CZ18">
        <f t="shared" si="39"/>
        <v>677</v>
      </c>
      <c r="DA18">
        <f t="shared" si="39"/>
        <v>0</v>
      </c>
      <c r="DB18">
        <f t="shared" si="39"/>
        <v>1549</v>
      </c>
    </row>
    <row r="19" spans="1:106" s="2" customFormat="1" x14ac:dyDescent="0.25">
      <c r="A19">
        <v>1</v>
      </c>
      <c r="B19" t="s">
        <v>57</v>
      </c>
      <c r="C19" t="s">
        <v>123</v>
      </c>
      <c r="D19" t="s">
        <v>122</v>
      </c>
      <c r="E19" t="s">
        <v>121</v>
      </c>
      <c r="F19" t="s">
        <v>87</v>
      </c>
      <c r="G19" t="s">
        <v>9</v>
      </c>
      <c r="H19" t="s">
        <v>96</v>
      </c>
      <c r="I19" t="s">
        <v>120</v>
      </c>
      <c r="J19" t="s">
        <v>15</v>
      </c>
      <c r="K19" t="s">
        <v>6</v>
      </c>
      <c r="L19" t="s">
        <v>5</v>
      </c>
      <c r="M19" t="s">
        <v>44</v>
      </c>
      <c r="N19">
        <f t="shared" ref="N19:N38" si="40">AP19</f>
        <v>22</v>
      </c>
      <c r="O19">
        <v>11</v>
      </c>
      <c r="P19">
        <v>11</v>
      </c>
      <c r="Q19">
        <v>0</v>
      </c>
      <c r="R19">
        <f t="shared" ref="R19:R38" si="41">SUM(O19:Q19)</f>
        <v>22</v>
      </c>
      <c r="S19">
        <v>0</v>
      </c>
      <c r="T19">
        <v>0</v>
      </c>
      <c r="U19">
        <v>0</v>
      </c>
      <c r="V19">
        <f t="shared" ref="V19:V38" si="42">SUM(S19:U19)</f>
        <v>0</v>
      </c>
      <c r="W19">
        <v>0</v>
      </c>
      <c r="X19">
        <v>0</v>
      </c>
      <c r="Y19">
        <v>0</v>
      </c>
      <c r="Z19">
        <f t="shared" ref="Z19:Z38" si="43">SUM(W19:Y19)</f>
        <v>0</v>
      </c>
      <c r="AA19">
        <v>0</v>
      </c>
      <c r="AB19">
        <v>0</v>
      </c>
      <c r="AC19">
        <v>0</v>
      </c>
      <c r="AD19">
        <f t="shared" ref="AD19:AD38" si="44">SUM(AA19:AC19)</f>
        <v>0</v>
      </c>
      <c r="AE19">
        <v>0</v>
      </c>
      <c r="AF19">
        <v>0</v>
      </c>
      <c r="AG19">
        <v>0</v>
      </c>
      <c r="AH19">
        <f t="shared" ref="AH19:AH38" si="45">SUM(AE19:AG19)</f>
        <v>0</v>
      </c>
      <c r="AI19">
        <v>0</v>
      </c>
      <c r="AJ19">
        <v>0</v>
      </c>
      <c r="AK19">
        <v>0</v>
      </c>
      <c r="AL19">
        <f t="shared" ref="AL19:AL38" si="46">SUM(AI19:AK19)</f>
        <v>0</v>
      </c>
      <c r="AM19">
        <f t="shared" ref="AM19:AM38" si="47">SUM(O19,S19,W19,AA19,AE19,AI19)</f>
        <v>11</v>
      </c>
      <c r="AN19">
        <f t="shared" ref="AN19:AN38" si="48">SUM(P19,T19,X19,AB19,AF19,AJ19)</f>
        <v>11</v>
      </c>
      <c r="AO19">
        <f t="shared" ref="AO19:AO38" si="49">SUM(Q19,U19,Y19,AC19,AG19,AK19)</f>
        <v>0</v>
      </c>
      <c r="AP19">
        <f t="shared" ref="AP19:AP38" si="50">SUM(AM19:AO19)</f>
        <v>22</v>
      </c>
      <c r="AQ19">
        <v>0</v>
      </c>
      <c r="AR19">
        <v>0</v>
      </c>
      <c r="AS19">
        <v>0</v>
      </c>
      <c r="AT19">
        <f t="shared" ref="AT19:AT38" si="51">SUM(AQ19:AS19)</f>
        <v>0</v>
      </c>
      <c r="AU19">
        <v>0</v>
      </c>
      <c r="AV19">
        <v>0</v>
      </c>
      <c r="AW19">
        <v>0</v>
      </c>
      <c r="AX19">
        <f t="shared" ref="AX19:AX38" si="52">SUM(AU19:AW19)</f>
        <v>0</v>
      </c>
      <c r="AY19">
        <v>0</v>
      </c>
      <c r="AZ19">
        <v>0</v>
      </c>
      <c r="BA19">
        <v>0</v>
      </c>
      <c r="BB19">
        <f t="shared" ref="BB19:BB38" si="53">SUM(AY19:BA19)</f>
        <v>0</v>
      </c>
      <c r="BC19">
        <f t="shared" ref="BC19:BC38" si="54">AM19-AQ19-AU19-AY19-BG19</f>
        <v>11</v>
      </c>
      <c r="BD19">
        <f t="shared" ref="BD19:BD38" si="55">AN19-AR19-AV19-AZ19-BH19</f>
        <v>11</v>
      </c>
      <c r="BE19">
        <f t="shared" ref="BE19:BE38" si="56">AO19-AS19-AW19-BA19-BI19</f>
        <v>0</v>
      </c>
      <c r="BF19">
        <f t="shared" ref="BF19:BF38" si="57">SUM(BC19:BE19)</f>
        <v>22</v>
      </c>
      <c r="BG19">
        <v>0</v>
      </c>
      <c r="BH19">
        <v>0</v>
      </c>
      <c r="BI19">
        <v>0</v>
      </c>
      <c r="BJ19">
        <f t="shared" ref="BJ19:BJ38" si="58">SUM(BG19:BI19)</f>
        <v>0</v>
      </c>
      <c r="BK19">
        <f t="shared" ref="BK19:BK38" si="59">SUM(AQ19,AU19,AY19,BC19,BG19)</f>
        <v>11</v>
      </c>
      <c r="BL19">
        <f t="shared" ref="BL19:BL38" si="60">SUM(AR19,AV19,AZ19,BD19,BH19)</f>
        <v>11</v>
      </c>
      <c r="BM19">
        <f t="shared" ref="BM19:BM38" si="61">SUM(AS19,AW19,BA19,BE19,BI19)</f>
        <v>0</v>
      </c>
      <c r="BN19">
        <f t="shared" ref="BN19:BN38" si="62">SUM(BK19:BM19)</f>
        <v>22</v>
      </c>
      <c r="BO19">
        <v>0</v>
      </c>
      <c r="BP19">
        <v>0</v>
      </c>
      <c r="BQ19">
        <v>0</v>
      </c>
      <c r="BR19">
        <f t="shared" ref="BR19:BR38" si="63">SUM(BO19:BQ19)</f>
        <v>0</v>
      </c>
      <c r="BS19">
        <v>0</v>
      </c>
      <c r="BT19">
        <v>0</v>
      </c>
      <c r="BU19">
        <v>0</v>
      </c>
      <c r="BV19">
        <f t="shared" ref="BV19:BV38" si="64">SUM(BS19:BU19)</f>
        <v>0</v>
      </c>
      <c r="BW19">
        <v>0</v>
      </c>
      <c r="BX19">
        <v>0</v>
      </c>
      <c r="BY19">
        <v>0</v>
      </c>
      <c r="BZ19">
        <f t="shared" ref="BZ19:BZ38" si="65">SUM(BW19:BY19)</f>
        <v>0</v>
      </c>
      <c r="CA19">
        <v>0</v>
      </c>
      <c r="CB19">
        <v>0</v>
      </c>
      <c r="CC19">
        <v>0</v>
      </c>
      <c r="CD19">
        <f t="shared" ref="CD19:CD38" si="66">SUM(CA19:CC19)</f>
        <v>0</v>
      </c>
      <c r="CE19">
        <v>0</v>
      </c>
      <c r="CF19">
        <v>0</v>
      </c>
      <c r="CG19">
        <v>0</v>
      </c>
      <c r="CH19">
        <f t="shared" ref="CH19:CH38" si="67">SUM(CE19:CG19)</f>
        <v>0</v>
      </c>
      <c r="CI19">
        <v>0</v>
      </c>
      <c r="CJ19">
        <v>0</v>
      </c>
      <c r="CK19">
        <v>0</v>
      </c>
      <c r="CL19">
        <f t="shared" ref="CL19:CL38" si="68">SUM(CI19:CK19)</f>
        <v>0</v>
      </c>
      <c r="CM19">
        <v>0</v>
      </c>
      <c r="CN19">
        <v>0</v>
      </c>
      <c r="CO19">
        <v>0</v>
      </c>
      <c r="CP19">
        <f t="shared" ref="CP19:CP38" si="69">SUM(CM19:CO19)</f>
        <v>0</v>
      </c>
      <c r="CQ19">
        <v>0</v>
      </c>
      <c r="CR19">
        <v>0</v>
      </c>
      <c r="CS19">
        <v>0</v>
      </c>
      <c r="CT19">
        <f t="shared" ref="CT19:CT38" si="70">SUM(CQ19:CS19)</f>
        <v>0</v>
      </c>
      <c r="CU19">
        <f t="shared" ref="CU19:CU38" si="71">AM19-BO19-BS19-BW19-CA19-CE19-CI19-CM19-CQ19</f>
        <v>11</v>
      </c>
      <c r="CV19">
        <f t="shared" ref="CV19:CV38" si="72">AN19-BP19-BT19-BX19-CB19-CF19-CJ19-CN19-CR19</f>
        <v>11</v>
      </c>
      <c r="CW19">
        <f t="shared" ref="CW19:CW38" si="73">AO19-BQ19-BU19-BY19-CC19-CG19-CK19-CO19-CS19</f>
        <v>0</v>
      </c>
      <c r="CX19">
        <f t="shared" ref="CX19:CX38" si="74">SUM(CU19:CW19)</f>
        <v>22</v>
      </c>
      <c r="CY19">
        <f t="shared" ref="CY19:CY38" si="75">SUM(BO19,BS19,BW19,CA19,CE19,CI19,CM19,CQ19,CU19)</f>
        <v>11</v>
      </c>
      <c r="CZ19">
        <f t="shared" ref="CZ19:CZ38" si="76">SUM(BP19,BT19,BX19,CB19,CF19,CJ19,CN19,CR19,CV19)</f>
        <v>11</v>
      </c>
      <c r="DA19">
        <f t="shared" ref="DA19:DA38" si="77">SUM(BQ19,BU19,BY19,CC19,CG19,CK19,CO19,CS19,CW19)</f>
        <v>0</v>
      </c>
      <c r="DB19">
        <f t="shared" ref="DB19:DB38" si="78">SUM(CY19:DA19)</f>
        <v>22</v>
      </c>
    </row>
    <row r="20" spans="1:106" s="2" customFormat="1" x14ac:dyDescent="0.25">
      <c r="A20">
        <v>2</v>
      </c>
      <c r="B20" t="s">
        <v>57</v>
      </c>
      <c r="C20" t="s">
        <v>123</v>
      </c>
      <c r="D20" t="s">
        <v>122</v>
      </c>
      <c r="E20" t="s">
        <v>121</v>
      </c>
      <c r="F20" t="s">
        <v>87</v>
      </c>
      <c r="G20" t="s">
        <v>9</v>
      </c>
      <c r="H20" t="s">
        <v>96</v>
      </c>
      <c r="I20" t="s">
        <v>120</v>
      </c>
      <c r="J20" t="s">
        <v>7</v>
      </c>
      <c r="K20" t="s">
        <v>6</v>
      </c>
      <c r="L20" t="s">
        <v>5</v>
      </c>
      <c r="M20" t="s">
        <v>44</v>
      </c>
      <c r="N20">
        <f t="shared" si="40"/>
        <v>91</v>
      </c>
      <c r="O20">
        <v>0</v>
      </c>
      <c r="P20">
        <v>0</v>
      </c>
      <c r="Q20">
        <v>0</v>
      </c>
      <c r="R20">
        <f t="shared" si="41"/>
        <v>0</v>
      </c>
      <c r="S20">
        <v>0</v>
      </c>
      <c r="T20">
        <v>0</v>
      </c>
      <c r="U20">
        <v>0</v>
      </c>
      <c r="V20">
        <f t="shared" si="42"/>
        <v>0</v>
      </c>
      <c r="W20">
        <v>56</v>
      </c>
      <c r="X20">
        <v>35</v>
      </c>
      <c r="Y20">
        <v>0</v>
      </c>
      <c r="Z20">
        <f t="shared" si="43"/>
        <v>91</v>
      </c>
      <c r="AA20">
        <v>0</v>
      </c>
      <c r="AB20">
        <v>0</v>
      </c>
      <c r="AC20">
        <v>0</v>
      </c>
      <c r="AD20">
        <f t="shared" si="44"/>
        <v>0</v>
      </c>
      <c r="AE20">
        <v>0</v>
      </c>
      <c r="AF20">
        <v>0</v>
      </c>
      <c r="AG20">
        <v>0</v>
      </c>
      <c r="AH20">
        <f t="shared" si="45"/>
        <v>0</v>
      </c>
      <c r="AI20">
        <v>0</v>
      </c>
      <c r="AJ20">
        <v>0</v>
      </c>
      <c r="AK20">
        <v>0</v>
      </c>
      <c r="AL20">
        <f t="shared" si="46"/>
        <v>0</v>
      </c>
      <c r="AM20">
        <f t="shared" si="47"/>
        <v>56</v>
      </c>
      <c r="AN20">
        <f t="shared" si="48"/>
        <v>35</v>
      </c>
      <c r="AO20">
        <f t="shared" si="49"/>
        <v>0</v>
      </c>
      <c r="AP20">
        <f t="shared" si="50"/>
        <v>91</v>
      </c>
      <c r="AQ20">
        <v>0</v>
      </c>
      <c r="AR20">
        <v>0</v>
      </c>
      <c r="AS20">
        <v>0</v>
      </c>
      <c r="AT20">
        <f t="shared" si="51"/>
        <v>0</v>
      </c>
      <c r="AU20">
        <v>0</v>
      </c>
      <c r="AV20">
        <v>0</v>
      </c>
      <c r="AW20">
        <v>0</v>
      </c>
      <c r="AX20">
        <f t="shared" si="52"/>
        <v>0</v>
      </c>
      <c r="AY20">
        <v>0</v>
      </c>
      <c r="AZ20">
        <v>0</v>
      </c>
      <c r="BA20">
        <v>0</v>
      </c>
      <c r="BB20">
        <f t="shared" si="53"/>
        <v>0</v>
      </c>
      <c r="BC20">
        <f t="shared" si="54"/>
        <v>56</v>
      </c>
      <c r="BD20">
        <f t="shared" si="55"/>
        <v>35</v>
      </c>
      <c r="BE20">
        <f t="shared" si="56"/>
        <v>0</v>
      </c>
      <c r="BF20">
        <f t="shared" si="57"/>
        <v>91</v>
      </c>
      <c r="BG20">
        <v>0</v>
      </c>
      <c r="BH20">
        <v>0</v>
      </c>
      <c r="BI20">
        <v>0</v>
      </c>
      <c r="BJ20">
        <f t="shared" si="58"/>
        <v>0</v>
      </c>
      <c r="BK20">
        <f t="shared" si="59"/>
        <v>56</v>
      </c>
      <c r="BL20">
        <f t="shared" si="60"/>
        <v>35</v>
      </c>
      <c r="BM20">
        <f t="shared" si="61"/>
        <v>0</v>
      </c>
      <c r="BN20">
        <f t="shared" si="62"/>
        <v>91</v>
      </c>
      <c r="BO20">
        <v>0</v>
      </c>
      <c r="BP20">
        <v>0</v>
      </c>
      <c r="BQ20">
        <v>0</v>
      </c>
      <c r="BR20">
        <f t="shared" si="63"/>
        <v>0</v>
      </c>
      <c r="BS20">
        <v>0</v>
      </c>
      <c r="BT20">
        <v>0</v>
      </c>
      <c r="BU20">
        <v>0</v>
      </c>
      <c r="BV20">
        <f t="shared" si="64"/>
        <v>0</v>
      </c>
      <c r="BW20">
        <v>0</v>
      </c>
      <c r="BX20">
        <v>0</v>
      </c>
      <c r="BY20">
        <v>0</v>
      </c>
      <c r="BZ20">
        <f t="shared" si="65"/>
        <v>0</v>
      </c>
      <c r="CA20">
        <v>0</v>
      </c>
      <c r="CB20">
        <v>0</v>
      </c>
      <c r="CC20">
        <v>0</v>
      </c>
      <c r="CD20">
        <f t="shared" si="66"/>
        <v>0</v>
      </c>
      <c r="CE20">
        <v>0</v>
      </c>
      <c r="CF20">
        <v>0</v>
      </c>
      <c r="CG20">
        <v>0</v>
      </c>
      <c r="CH20">
        <f t="shared" si="67"/>
        <v>0</v>
      </c>
      <c r="CI20">
        <v>0</v>
      </c>
      <c r="CJ20">
        <v>0</v>
      </c>
      <c r="CK20">
        <v>0</v>
      </c>
      <c r="CL20">
        <f t="shared" si="68"/>
        <v>0</v>
      </c>
      <c r="CM20">
        <v>0</v>
      </c>
      <c r="CN20">
        <v>0</v>
      </c>
      <c r="CO20">
        <v>0</v>
      </c>
      <c r="CP20">
        <f t="shared" si="69"/>
        <v>0</v>
      </c>
      <c r="CQ20">
        <v>0</v>
      </c>
      <c r="CR20">
        <v>0</v>
      </c>
      <c r="CS20">
        <v>0</v>
      </c>
      <c r="CT20">
        <f t="shared" si="70"/>
        <v>0</v>
      </c>
      <c r="CU20">
        <f t="shared" si="71"/>
        <v>56</v>
      </c>
      <c r="CV20">
        <f t="shared" si="72"/>
        <v>35</v>
      </c>
      <c r="CW20">
        <f t="shared" si="73"/>
        <v>0</v>
      </c>
      <c r="CX20">
        <f t="shared" si="74"/>
        <v>91</v>
      </c>
      <c r="CY20">
        <f t="shared" si="75"/>
        <v>56</v>
      </c>
      <c r="CZ20">
        <f t="shared" si="76"/>
        <v>35</v>
      </c>
      <c r="DA20">
        <f t="shared" si="77"/>
        <v>0</v>
      </c>
      <c r="DB20">
        <f t="shared" si="78"/>
        <v>91</v>
      </c>
    </row>
    <row r="21" spans="1:106" s="2" customFormat="1" x14ac:dyDescent="0.25">
      <c r="A21">
        <v>3</v>
      </c>
      <c r="B21" t="s">
        <v>57</v>
      </c>
      <c r="C21" t="s">
        <v>123</v>
      </c>
      <c r="D21" t="s">
        <v>122</v>
      </c>
      <c r="E21" t="s">
        <v>121</v>
      </c>
      <c r="F21" t="s">
        <v>87</v>
      </c>
      <c r="G21" t="s">
        <v>9</v>
      </c>
      <c r="H21" t="s">
        <v>96</v>
      </c>
      <c r="I21" t="s">
        <v>120</v>
      </c>
      <c r="J21" t="s">
        <v>28</v>
      </c>
      <c r="K21" t="s">
        <v>6</v>
      </c>
      <c r="L21" t="s">
        <v>5</v>
      </c>
      <c r="M21" t="s">
        <v>44</v>
      </c>
      <c r="N21">
        <f t="shared" si="40"/>
        <v>6</v>
      </c>
      <c r="O21">
        <v>0</v>
      </c>
      <c r="P21">
        <v>0</v>
      </c>
      <c r="Q21">
        <v>0</v>
      </c>
      <c r="R21">
        <f t="shared" si="41"/>
        <v>0</v>
      </c>
      <c r="S21">
        <v>0</v>
      </c>
      <c r="T21">
        <v>0</v>
      </c>
      <c r="U21">
        <v>0</v>
      </c>
      <c r="V21">
        <f t="shared" si="42"/>
        <v>0</v>
      </c>
      <c r="W21">
        <v>0</v>
      </c>
      <c r="X21">
        <v>0</v>
      </c>
      <c r="Y21">
        <v>0</v>
      </c>
      <c r="Z21">
        <f t="shared" si="43"/>
        <v>0</v>
      </c>
      <c r="AA21">
        <v>0</v>
      </c>
      <c r="AB21">
        <v>0</v>
      </c>
      <c r="AC21">
        <v>6</v>
      </c>
      <c r="AD21">
        <f t="shared" si="44"/>
        <v>6</v>
      </c>
      <c r="AE21">
        <v>0</v>
      </c>
      <c r="AF21">
        <v>0</v>
      </c>
      <c r="AG21">
        <v>0</v>
      </c>
      <c r="AH21">
        <f t="shared" si="45"/>
        <v>0</v>
      </c>
      <c r="AI21">
        <v>0</v>
      </c>
      <c r="AJ21">
        <v>0</v>
      </c>
      <c r="AK21">
        <v>0</v>
      </c>
      <c r="AL21">
        <f t="shared" si="46"/>
        <v>0</v>
      </c>
      <c r="AM21">
        <f t="shared" si="47"/>
        <v>0</v>
      </c>
      <c r="AN21">
        <f t="shared" si="48"/>
        <v>0</v>
      </c>
      <c r="AO21">
        <f t="shared" si="49"/>
        <v>6</v>
      </c>
      <c r="AP21">
        <f t="shared" si="50"/>
        <v>6</v>
      </c>
      <c r="AQ21">
        <v>0</v>
      </c>
      <c r="AR21">
        <v>0</v>
      </c>
      <c r="AS21">
        <v>0</v>
      </c>
      <c r="AT21">
        <f t="shared" si="51"/>
        <v>0</v>
      </c>
      <c r="AU21">
        <v>0</v>
      </c>
      <c r="AV21">
        <v>0</v>
      </c>
      <c r="AW21">
        <v>0</v>
      </c>
      <c r="AX21">
        <f t="shared" si="52"/>
        <v>0</v>
      </c>
      <c r="AY21">
        <v>0</v>
      </c>
      <c r="AZ21">
        <v>0</v>
      </c>
      <c r="BA21">
        <v>0</v>
      </c>
      <c r="BB21">
        <f t="shared" si="53"/>
        <v>0</v>
      </c>
      <c r="BC21">
        <f t="shared" si="54"/>
        <v>0</v>
      </c>
      <c r="BD21">
        <f t="shared" si="55"/>
        <v>0</v>
      </c>
      <c r="BE21">
        <f t="shared" si="56"/>
        <v>6</v>
      </c>
      <c r="BF21">
        <f t="shared" si="57"/>
        <v>6</v>
      </c>
      <c r="BG21">
        <v>0</v>
      </c>
      <c r="BH21">
        <v>0</v>
      </c>
      <c r="BI21">
        <v>0</v>
      </c>
      <c r="BJ21">
        <f t="shared" si="58"/>
        <v>0</v>
      </c>
      <c r="BK21">
        <f t="shared" si="59"/>
        <v>0</v>
      </c>
      <c r="BL21">
        <f t="shared" si="60"/>
        <v>0</v>
      </c>
      <c r="BM21">
        <f t="shared" si="61"/>
        <v>6</v>
      </c>
      <c r="BN21">
        <f t="shared" si="62"/>
        <v>6</v>
      </c>
      <c r="BO21">
        <v>0</v>
      </c>
      <c r="BP21">
        <v>0</v>
      </c>
      <c r="BQ21">
        <v>0</v>
      </c>
      <c r="BR21">
        <f t="shared" si="63"/>
        <v>0</v>
      </c>
      <c r="BS21">
        <v>0</v>
      </c>
      <c r="BT21">
        <v>0</v>
      </c>
      <c r="BU21">
        <v>0</v>
      </c>
      <c r="BV21">
        <f t="shared" si="64"/>
        <v>0</v>
      </c>
      <c r="BW21">
        <v>0</v>
      </c>
      <c r="BX21">
        <v>0</v>
      </c>
      <c r="BY21">
        <v>0</v>
      </c>
      <c r="BZ21">
        <f t="shared" si="65"/>
        <v>0</v>
      </c>
      <c r="CA21">
        <v>0</v>
      </c>
      <c r="CB21">
        <v>0</v>
      </c>
      <c r="CC21">
        <v>0</v>
      </c>
      <c r="CD21">
        <f t="shared" si="66"/>
        <v>0</v>
      </c>
      <c r="CE21">
        <v>0</v>
      </c>
      <c r="CF21">
        <v>0</v>
      </c>
      <c r="CG21">
        <v>0</v>
      </c>
      <c r="CH21">
        <f t="shared" si="67"/>
        <v>0</v>
      </c>
      <c r="CI21">
        <v>0</v>
      </c>
      <c r="CJ21">
        <v>0</v>
      </c>
      <c r="CK21">
        <v>0</v>
      </c>
      <c r="CL21">
        <f t="shared" si="68"/>
        <v>0</v>
      </c>
      <c r="CM21">
        <v>0</v>
      </c>
      <c r="CN21">
        <v>0</v>
      </c>
      <c r="CO21">
        <v>0</v>
      </c>
      <c r="CP21">
        <f t="shared" si="69"/>
        <v>0</v>
      </c>
      <c r="CQ21">
        <v>0</v>
      </c>
      <c r="CR21">
        <v>0</v>
      </c>
      <c r="CS21">
        <v>0</v>
      </c>
      <c r="CT21">
        <f t="shared" si="70"/>
        <v>0</v>
      </c>
      <c r="CU21">
        <f t="shared" si="71"/>
        <v>0</v>
      </c>
      <c r="CV21">
        <f t="shared" si="72"/>
        <v>0</v>
      </c>
      <c r="CW21">
        <f t="shared" si="73"/>
        <v>6</v>
      </c>
      <c r="CX21">
        <f t="shared" si="74"/>
        <v>6</v>
      </c>
      <c r="CY21">
        <f t="shared" si="75"/>
        <v>0</v>
      </c>
      <c r="CZ21">
        <f t="shared" si="76"/>
        <v>0</v>
      </c>
      <c r="DA21">
        <f t="shared" si="77"/>
        <v>6</v>
      </c>
      <c r="DB21">
        <f t="shared" si="78"/>
        <v>6</v>
      </c>
    </row>
    <row r="22" spans="1:106" s="2" customFormat="1" x14ac:dyDescent="0.25">
      <c r="A22">
        <v>4</v>
      </c>
      <c r="B22" t="s">
        <v>57</v>
      </c>
      <c r="C22" t="s">
        <v>119</v>
      </c>
      <c r="D22" t="s">
        <v>107</v>
      </c>
      <c r="E22" t="s">
        <v>118</v>
      </c>
      <c r="F22" t="s">
        <v>87</v>
      </c>
      <c r="G22" t="s">
        <v>9</v>
      </c>
      <c r="H22" t="s">
        <v>9</v>
      </c>
      <c r="I22" t="s">
        <v>117</v>
      </c>
      <c r="J22" t="s">
        <v>28</v>
      </c>
      <c r="K22" t="s">
        <v>85</v>
      </c>
      <c r="L22" t="s">
        <v>5</v>
      </c>
      <c r="M22" t="s">
        <v>44</v>
      </c>
      <c r="N22">
        <f t="shared" si="40"/>
        <v>1</v>
      </c>
      <c r="O22">
        <v>0</v>
      </c>
      <c r="P22">
        <v>0</v>
      </c>
      <c r="Q22">
        <v>0</v>
      </c>
      <c r="R22">
        <f t="shared" si="41"/>
        <v>0</v>
      </c>
      <c r="S22">
        <v>0</v>
      </c>
      <c r="T22">
        <v>0</v>
      </c>
      <c r="U22">
        <v>0</v>
      </c>
      <c r="V22">
        <f t="shared" si="42"/>
        <v>0</v>
      </c>
      <c r="W22">
        <v>0</v>
      </c>
      <c r="X22">
        <v>0</v>
      </c>
      <c r="Y22">
        <v>0</v>
      </c>
      <c r="Z22">
        <f t="shared" si="43"/>
        <v>0</v>
      </c>
      <c r="AA22">
        <v>0</v>
      </c>
      <c r="AB22">
        <v>1</v>
      </c>
      <c r="AC22">
        <v>0</v>
      </c>
      <c r="AD22">
        <f t="shared" si="44"/>
        <v>1</v>
      </c>
      <c r="AE22">
        <v>0</v>
      </c>
      <c r="AF22">
        <v>0</v>
      </c>
      <c r="AG22">
        <v>0</v>
      </c>
      <c r="AH22">
        <f t="shared" si="45"/>
        <v>0</v>
      </c>
      <c r="AI22">
        <v>0</v>
      </c>
      <c r="AJ22">
        <v>0</v>
      </c>
      <c r="AK22">
        <v>0</v>
      </c>
      <c r="AL22">
        <f t="shared" si="46"/>
        <v>0</v>
      </c>
      <c r="AM22">
        <f t="shared" si="47"/>
        <v>0</v>
      </c>
      <c r="AN22">
        <f t="shared" si="48"/>
        <v>1</v>
      </c>
      <c r="AO22">
        <f t="shared" si="49"/>
        <v>0</v>
      </c>
      <c r="AP22">
        <f t="shared" si="50"/>
        <v>1</v>
      </c>
      <c r="AQ22">
        <v>0</v>
      </c>
      <c r="AR22">
        <v>0</v>
      </c>
      <c r="AS22">
        <v>0</v>
      </c>
      <c r="AT22">
        <f t="shared" si="51"/>
        <v>0</v>
      </c>
      <c r="AU22">
        <v>0</v>
      </c>
      <c r="AV22">
        <v>0</v>
      </c>
      <c r="AW22">
        <v>0</v>
      </c>
      <c r="AX22">
        <f t="shared" si="52"/>
        <v>0</v>
      </c>
      <c r="AY22">
        <v>0</v>
      </c>
      <c r="AZ22">
        <v>0</v>
      </c>
      <c r="BA22">
        <v>0</v>
      </c>
      <c r="BB22">
        <f t="shared" si="53"/>
        <v>0</v>
      </c>
      <c r="BC22">
        <f t="shared" si="54"/>
        <v>0</v>
      </c>
      <c r="BD22">
        <f t="shared" si="55"/>
        <v>1</v>
      </c>
      <c r="BE22">
        <f t="shared" si="56"/>
        <v>0</v>
      </c>
      <c r="BF22">
        <f t="shared" si="57"/>
        <v>1</v>
      </c>
      <c r="BG22">
        <v>0</v>
      </c>
      <c r="BH22">
        <v>0</v>
      </c>
      <c r="BI22">
        <v>0</v>
      </c>
      <c r="BJ22">
        <f t="shared" si="58"/>
        <v>0</v>
      </c>
      <c r="BK22">
        <f t="shared" si="59"/>
        <v>0</v>
      </c>
      <c r="BL22">
        <f t="shared" si="60"/>
        <v>1</v>
      </c>
      <c r="BM22">
        <f t="shared" si="61"/>
        <v>0</v>
      </c>
      <c r="BN22">
        <f t="shared" si="62"/>
        <v>1</v>
      </c>
      <c r="BO22">
        <v>0</v>
      </c>
      <c r="BP22">
        <v>0</v>
      </c>
      <c r="BQ22">
        <v>0</v>
      </c>
      <c r="BR22">
        <f t="shared" si="63"/>
        <v>0</v>
      </c>
      <c r="BS22">
        <v>0</v>
      </c>
      <c r="BT22">
        <v>0</v>
      </c>
      <c r="BU22">
        <v>0</v>
      </c>
      <c r="BV22">
        <f t="shared" si="64"/>
        <v>0</v>
      </c>
      <c r="BW22">
        <v>0</v>
      </c>
      <c r="BX22">
        <v>0</v>
      </c>
      <c r="BY22">
        <v>0</v>
      </c>
      <c r="BZ22">
        <f t="shared" si="65"/>
        <v>0</v>
      </c>
      <c r="CA22">
        <v>0</v>
      </c>
      <c r="CB22">
        <v>0</v>
      </c>
      <c r="CC22">
        <v>0</v>
      </c>
      <c r="CD22">
        <f t="shared" si="66"/>
        <v>0</v>
      </c>
      <c r="CE22">
        <v>0</v>
      </c>
      <c r="CF22">
        <v>0</v>
      </c>
      <c r="CG22">
        <v>0</v>
      </c>
      <c r="CH22">
        <f t="shared" si="67"/>
        <v>0</v>
      </c>
      <c r="CI22">
        <v>0</v>
      </c>
      <c r="CJ22">
        <v>0</v>
      </c>
      <c r="CK22">
        <v>0</v>
      </c>
      <c r="CL22">
        <f t="shared" si="68"/>
        <v>0</v>
      </c>
      <c r="CM22">
        <v>0</v>
      </c>
      <c r="CN22">
        <v>0</v>
      </c>
      <c r="CO22">
        <v>0</v>
      </c>
      <c r="CP22">
        <f t="shared" si="69"/>
        <v>0</v>
      </c>
      <c r="CQ22">
        <v>0</v>
      </c>
      <c r="CR22">
        <v>0</v>
      </c>
      <c r="CS22">
        <v>0</v>
      </c>
      <c r="CT22">
        <f t="shared" si="70"/>
        <v>0</v>
      </c>
      <c r="CU22">
        <f t="shared" si="71"/>
        <v>0</v>
      </c>
      <c r="CV22">
        <f t="shared" si="72"/>
        <v>1</v>
      </c>
      <c r="CW22">
        <f t="shared" si="73"/>
        <v>0</v>
      </c>
      <c r="CX22">
        <f t="shared" si="74"/>
        <v>1</v>
      </c>
      <c r="CY22">
        <f t="shared" si="75"/>
        <v>0</v>
      </c>
      <c r="CZ22">
        <f t="shared" si="76"/>
        <v>1</v>
      </c>
      <c r="DA22">
        <f t="shared" si="77"/>
        <v>0</v>
      </c>
      <c r="DB22">
        <f t="shared" si="78"/>
        <v>1</v>
      </c>
    </row>
    <row r="23" spans="1:106" s="2" customFormat="1" x14ac:dyDescent="0.25">
      <c r="A23">
        <v>5</v>
      </c>
      <c r="B23" t="s">
        <v>57</v>
      </c>
      <c r="C23" t="s">
        <v>119</v>
      </c>
      <c r="D23" t="s">
        <v>107</v>
      </c>
      <c r="E23" t="s">
        <v>118</v>
      </c>
      <c r="F23" t="s">
        <v>87</v>
      </c>
      <c r="G23" t="s">
        <v>9</v>
      </c>
      <c r="H23" t="s">
        <v>9</v>
      </c>
      <c r="I23" t="s">
        <v>117</v>
      </c>
      <c r="J23" t="s">
        <v>36</v>
      </c>
      <c r="K23" t="s">
        <v>85</v>
      </c>
      <c r="L23" t="s">
        <v>5</v>
      </c>
      <c r="M23" t="s">
        <v>44</v>
      </c>
      <c r="N23">
        <f t="shared" si="40"/>
        <v>8</v>
      </c>
      <c r="O23">
        <v>0</v>
      </c>
      <c r="P23">
        <v>0</v>
      </c>
      <c r="Q23">
        <v>0</v>
      </c>
      <c r="R23">
        <f t="shared" si="41"/>
        <v>0</v>
      </c>
      <c r="S23">
        <v>0</v>
      </c>
      <c r="T23">
        <v>0</v>
      </c>
      <c r="U23">
        <v>0</v>
      </c>
      <c r="V23">
        <f t="shared" si="42"/>
        <v>0</v>
      </c>
      <c r="W23">
        <v>0</v>
      </c>
      <c r="X23">
        <v>0</v>
      </c>
      <c r="Y23">
        <v>0</v>
      </c>
      <c r="Z23">
        <f t="shared" si="43"/>
        <v>0</v>
      </c>
      <c r="AA23">
        <v>0</v>
      </c>
      <c r="AB23">
        <v>0</v>
      </c>
      <c r="AC23">
        <v>0</v>
      </c>
      <c r="AD23">
        <f t="shared" si="44"/>
        <v>0</v>
      </c>
      <c r="AE23">
        <v>4</v>
      </c>
      <c r="AF23">
        <v>2</v>
      </c>
      <c r="AG23">
        <v>0</v>
      </c>
      <c r="AH23">
        <f t="shared" si="45"/>
        <v>6</v>
      </c>
      <c r="AI23">
        <v>1</v>
      </c>
      <c r="AJ23">
        <v>1</v>
      </c>
      <c r="AK23">
        <v>0</v>
      </c>
      <c r="AL23">
        <f t="shared" si="46"/>
        <v>2</v>
      </c>
      <c r="AM23">
        <f t="shared" si="47"/>
        <v>5</v>
      </c>
      <c r="AN23">
        <f t="shared" si="48"/>
        <v>3</v>
      </c>
      <c r="AO23">
        <f t="shared" si="49"/>
        <v>0</v>
      </c>
      <c r="AP23">
        <f t="shared" si="50"/>
        <v>8</v>
      </c>
      <c r="AQ23">
        <v>0</v>
      </c>
      <c r="AR23">
        <v>0</v>
      </c>
      <c r="AS23">
        <v>0</v>
      </c>
      <c r="AT23">
        <f t="shared" si="51"/>
        <v>0</v>
      </c>
      <c r="AU23">
        <v>0</v>
      </c>
      <c r="AV23">
        <v>0</v>
      </c>
      <c r="AW23">
        <v>0</v>
      </c>
      <c r="AX23">
        <f t="shared" si="52"/>
        <v>0</v>
      </c>
      <c r="AY23">
        <v>0</v>
      </c>
      <c r="AZ23">
        <v>0</v>
      </c>
      <c r="BA23">
        <v>0</v>
      </c>
      <c r="BB23">
        <f t="shared" si="53"/>
        <v>0</v>
      </c>
      <c r="BC23">
        <f t="shared" si="54"/>
        <v>5</v>
      </c>
      <c r="BD23">
        <f t="shared" si="55"/>
        <v>3</v>
      </c>
      <c r="BE23">
        <f t="shared" si="56"/>
        <v>0</v>
      </c>
      <c r="BF23">
        <f t="shared" si="57"/>
        <v>8</v>
      </c>
      <c r="BG23">
        <v>0</v>
      </c>
      <c r="BH23">
        <v>0</v>
      </c>
      <c r="BI23">
        <v>0</v>
      </c>
      <c r="BJ23">
        <f t="shared" si="58"/>
        <v>0</v>
      </c>
      <c r="BK23">
        <f t="shared" si="59"/>
        <v>5</v>
      </c>
      <c r="BL23">
        <f t="shared" si="60"/>
        <v>3</v>
      </c>
      <c r="BM23">
        <f t="shared" si="61"/>
        <v>0</v>
      </c>
      <c r="BN23">
        <f t="shared" si="62"/>
        <v>8</v>
      </c>
      <c r="BO23">
        <v>0</v>
      </c>
      <c r="BP23">
        <v>0</v>
      </c>
      <c r="BQ23">
        <v>0</v>
      </c>
      <c r="BR23">
        <f t="shared" si="63"/>
        <v>0</v>
      </c>
      <c r="BS23">
        <v>0</v>
      </c>
      <c r="BT23">
        <v>0</v>
      </c>
      <c r="BU23">
        <v>0</v>
      </c>
      <c r="BV23">
        <f t="shared" si="64"/>
        <v>0</v>
      </c>
      <c r="BW23">
        <v>0</v>
      </c>
      <c r="BX23">
        <v>0</v>
      </c>
      <c r="BY23">
        <v>0</v>
      </c>
      <c r="BZ23">
        <f t="shared" si="65"/>
        <v>0</v>
      </c>
      <c r="CA23">
        <v>0</v>
      </c>
      <c r="CB23">
        <v>0</v>
      </c>
      <c r="CC23">
        <v>0</v>
      </c>
      <c r="CD23">
        <f t="shared" si="66"/>
        <v>0</v>
      </c>
      <c r="CE23">
        <v>0</v>
      </c>
      <c r="CF23">
        <v>0</v>
      </c>
      <c r="CG23">
        <v>0</v>
      </c>
      <c r="CH23">
        <f t="shared" si="67"/>
        <v>0</v>
      </c>
      <c r="CI23">
        <v>0</v>
      </c>
      <c r="CJ23">
        <v>0</v>
      </c>
      <c r="CK23">
        <v>0</v>
      </c>
      <c r="CL23">
        <f t="shared" si="68"/>
        <v>0</v>
      </c>
      <c r="CM23">
        <v>0</v>
      </c>
      <c r="CN23">
        <v>0</v>
      </c>
      <c r="CO23">
        <v>0</v>
      </c>
      <c r="CP23">
        <f t="shared" si="69"/>
        <v>0</v>
      </c>
      <c r="CQ23">
        <v>0</v>
      </c>
      <c r="CR23">
        <v>0</v>
      </c>
      <c r="CS23">
        <v>0</v>
      </c>
      <c r="CT23">
        <f t="shared" si="70"/>
        <v>0</v>
      </c>
      <c r="CU23">
        <f t="shared" si="71"/>
        <v>5</v>
      </c>
      <c r="CV23">
        <f t="shared" si="72"/>
        <v>3</v>
      </c>
      <c r="CW23">
        <f t="shared" si="73"/>
        <v>0</v>
      </c>
      <c r="CX23">
        <f t="shared" si="74"/>
        <v>8</v>
      </c>
      <c r="CY23">
        <f t="shared" si="75"/>
        <v>5</v>
      </c>
      <c r="CZ23">
        <f t="shared" si="76"/>
        <v>3</v>
      </c>
      <c r="DA23">
        <f t="shared" si="77"/>
        <v>0</v>
      </c>
      <c r="DB23">
        <f t="shared" si="78"/>
        <v>8</v>
      </c>
    </row>
    <row r="24" spans="1:106" s="2" customFormat="1" x14ac:dyDescent="0.25">
      <c r="A24">
        <v>6</v>
      </c>
      <c r="B24" t="s">
        <v>57</v>
      </c>
      <c r="C24" t="s">
        <v>116</v>
      </c>
      <c r="D24" t="s">
        <v>107</v>
      </c>
      <c r="E24" t="s">
        <v>115</v>
      </c>
      <c r="F24" t="s">
        <v>87</v>
      </c>
      <c r="G24" t="s">
        <v>9</v>
      </c>
      <c r="H24" t="s">
        <v>9</v>
      </c>
      <c r="I24" t="s">
        <v>114</v>
      </c>
      <c r="J24" t="s">
        <v>36</v>
      </c>
      <c r="K24" t="s">
        <v>45</v>
      </c>
      <c r="L24" t="s">
        <v>5</v>
      </c>
      <c r="M24" t="s">
        <v>44</v>
      </c>
      <c r="N24">
        <f t="shared" si="40"/>
        <v>19</v>
      </c>
      <c r="O24">
        <v>0</v>
      </c>
      <c r="P24">
        <v>0</v>
      </c>
      <c r="Q24">
        <v>0</v>
      </c>
      <c r="R24">
        <f t="shared" si="41"/>
        <v>0</v>
      </c>
      <c r="S24">
        <v>0</v>
      </c>
      <c r="T24">
        <v>0</v>
      </c>
      <c r="U24">
        <v>0</v>
      </c>
      <c r="V24">
        <f t="shared" si="42"/>
        <v>0</v>
      </c>
      <c r="W24">
        <v>0</v>
      </c>
      <c r="X24">
        <v>0</v>
      </c>
      <c r="Y24">
        <v>0</v>
      </c>
      <c r="Z24">
        <f t="shared" si="43"/>
        <v>0</v>
      </c>
      <c r="AA24">
        <v>0</v>
      </c>
      <c r="AB24">
        <v>0</v>
      </c>
      <c r="AC24">
        <v>0</v>
      </c>
      <c r="AD24">
        <f t="shared" si="44"/>
        <v>0</v>
      </c>
      <c r="AE24">
        <v>15</v>
      </c>
      <c r="AF24">
        <v>4</v>
      </c>
      <c r="AG24">
        <v>0</v>
      </c>
      <c r="AH24">
        <f t="shared" si="45"/>
        <v>19</v>
      </c>
      <c r="AI24">
        <v>0</v>
      </c>
      <c r="AJ24">
        <v>0</v>
      </c>
      <c r="AK24">
        <v>0</v>
      </c>
      <c r="AL24">
        <f t="shared" si="46"/>
        <v>0</v>
      </c>
      <c r="AM24">
        <f t="shared" si="47"/>
        <v>15</v>
      </c>
      <c r="AN24">
        <f t="shared" si="48"/>
        <v>4</v>
      </c>
      <c r="AO24">
        <f t="shared" si="49"/>
        <v>0</v>
      </c>
      <c r="AP24">
        <f t="shared" si="50"/>
        <v>19</v>
      </c>
      <c r="AQ24">
        <v>0</v>
      </c>
      <c r="AR24">
        <v>0</v>
      </c>
      <c r="AS24">
        <v>0</v>
      </c>
      <c r="AT24">
        <f t="shared" si="51"/>
        <v>0</v>
      </c>
      <c r="AU24">
        <v>0</v>
      </c>
      <c r="AV24">
        <v>0</v>
      </c>
      <c r="AW24">
        <v>0</v>
      </c>
      <c r="AX24">
        <f t="shared" si="52"/>
        <v>0</v>
      </c>
      <c r="AY24">
        <v>0</v>
      </c>
      <c r="AZ24">
        <v>0</v>
      </c>
      <c r="BA24">
        <v>0</v>
      </c>
      <c r="BB24">
        <f t="shared" si="53"/>
        <v>0</v>
      </c>
      <c r="BC24">
        <f t="shared" si="54"/>
        <v>15</v>
      </c>
      <c r="BD24">
        <f t="shared" si="55"/>
        <v>4</v>
      </c>
      <c r="BE24">
        <f t="shared" si="56"/>
        <v>0</v>
      </c>
      <c r="BF24">
        <f t="shared" si="57"/>
        <v>19</v>
      </c>
      <c r="BG24">
        <v>0</v>
      </c>
      <c r="BH24">
        <v>0</v>
      </c>
      <c r="BI24">
        <v>0</v>
      </c>
      <c r="BJ24">
        <f t="shared" si="58"/>
        <v>0</v>
      </c>
      <c r="BK24">
        <f t="shared" si="59"/>
        <v>15</v>
      </c>
      <c r="BL24">
        <f t="shared" si="60"/>
        <v>4</v>
      </c>
      <c r="BM24">
        <f t="shared" si="61"/>
        <v>0</v>
      </c>
      <c r="BN24">
        <f t="shared" si="62"/>
        <v>19</v>
      </c>
      <c r="BO24">
        <v>0</v>
      </c>
      <c r="BP24">
        <v>0</v>
      </c>
      <c r="BQ24">
        <v>0</v>
      </c>
      <c r="BR24">
        <f t="shared" si="63"/>
        <v>0</v>
      </c>
      <c r="BS24">
        <v>0</v>
      </c>
      <c r="BT24">
        <v>0</v>
      </c>
      <c r="BU24">
        <v>0</v>
      </c>
      <c r="BV24">
        <f t="shared" si="64"/>
        <v>0</v>
      </c>
      <c r="BW24">
        <v>0</v>
      </c>
      <c r="BX24">
        <v>0</v>
      </c>
      <c r="BY24">
        <v>0</v>
      </c>
      <c r="BZ24">
        <f t="shared" si="65"/>
        <v>0</v>
      </c>
      <c r="CA24">
        <v>0</v>
      </c>
      <c r="CB24">
        <v>0</v>
      </c>
      <c r="CC24">
        <v>0</v>
      </c>
      <c r="CD24">
        <f t="shared" si="66"/>
        <v>0</v>
      </c>
      <c r="CE24">
        <v>0</v>
      </c>
      <c r="CF24">
        <v>0</v>
      </c>
      <c r="CG24">
        <v>0</v>
      </c>
      <c r="CH24">
        <f t="shared" si="67"/>
        <v>0</v>
      </c>
      <c r="CI24">
        <v>0</v>
      </c>
      <c r="CJ24">
        <v>0</v>
      </c>
      <c r="CK24">
        <v>0</v>
      </c>
      <c r="CL24">
        <f t="shared" si="68"/>
        <v>0</v>
      </c>
      <c r="CM24">
        <v>0</v>
      </c>
      <c r="CN24">
        <v>0</v>
      </c>
      <c r="CO24">
        <v>0</v>
      </c>
      <c r="CP24">
        <f t="shared" si="69"/>
        <v>0</v>
      </c>
      <c r="CQ24">
        <v>0</v>
      </c>
      <c r="CR24">
        <v>0</v>
      </c>
      <c r="CS24">
        <v>0</v>
      </c>
      <c r="CT24">
        <f t="shared" si="70"/>
        <v>0</v>
      </c>
      <c r="CU24">
        <f t="shared" si="71"/>
        <v>15</v>
      </c>
      <c r="CV24">
        <f t="shared" si="72"/>
        <v>4</v>
      </c>
      <c r="CW24">
        <f t="shared" si="73"/>
        <v>0</v>
      </c>
      <c r="CX24">
        <f t="shared" si="74"/>
        <v>19</v>
      </c>
      <c r="CY24">
        <f t="shared" si="75"/>
        <v>15</v>
      </c>
      <c r="CZ24">
        <f t="shared" si="76"/>
        <v>4</v>
      </c>
      <c r="DA24">
        <f t="shared" si="77"/>
        <v>0</v>
      </c>
      <c r="DB24">
        <f t="shared" si="78"/>
        <v>19</v>
      </c>
    </row>
    <row r="25" spans="1:106" s="2" customFormat="1" x14ac:dyDescent="0.25">
      <c r="A25">
        <v>7</v>
      </c>
      <c r="B25" t="s">
        <v>57</v>
      </c>
      <c r="C25" t="s">
        <v>113</v>
      </c>
      <c r="D25" t="s">
        <v>107</v>
      </c>
      <c r="E25" t="s">
        <v>66</v>
      </c>
      <c r="F25" t="s">
        <v>87</v>
      </c>
      <c r="G25" t="s">
        <v>9</v>
      </c>
      <c r="H25" t="s">
        <v>106</v>
      </c>
      <c r="I25" t="s">
        <v>112</v>
      </c>
      <c r="J25" t="s">
        <v>36</v>
      </c>
      <c r="K25" t="s">
        <v>45</v>
      </c>
      <c r="L25" t="s">
        <v>5</v>
      </c>
      <c r="M25" t="s">
        <v>44</v>
      </c>
      <c r="N25">
        <f t="shared" si="40"/>
        <v>400</v>
      </c>
      <c r="O25">
        <v>0</v>
      </c>
      <c r="P25">
        <v>0</v>
      </c>
      <c r="Q25">
        <v>0</v>
      </c>
      <c r="R25">
        <f t="shared" si="41"/>
        <v>0</v>
      </c>
      <c r="S25">
        <v>0</v>
      </c>
      <c r="T25">
        <v>0</v>
      </c>
      <c r="U25">
        <v>0</v>
      </c>
      <c r="V25">
        <f t="shared" si="42"/>
        <v>0</v>
      </c>
      <c r="W25">
        <v>0</v>
      </c>
      <c r="X25">
        <v>0</v>
      </c>
      <c r="Y25">
        <v>0</v>
      </c>
      <c r="Z25">
        <f t="shared" si="43"/>
        <v>0</v>
      </c>
      <c r="AA25">
        <v>0</v>
      </c>
      <c r="AB25">
        <v>0</v>
      </c>
      <c r="AC25">
        <v>0</v>
      </c>
      <c r="AD25">
        <f t="shared" si="44"/>
        <v>0</v>
      </c>
      <c r="AE25">
        <v>200</v>
      </c>
      <c r="AF25">
        <v>200</v>
      </c>
      <c r="AG25">
        <v>0</v>
      </c>
      <c r="AH25">
        <f t="shared" si="45"/>
        <v>400</v>
      </c>
      <c r="AI25">
        <v>0</v>
      </c>
      <c r="AJ25">
        <v>0</v>
      </c>
      <c r="AK25">
        <v>0</v>
      </c>
      <c r="AL25">
        <f t="shared" si="46"/>
        <v>0</v>
      </c>
      <c r="AM25">
        <f t="shared" si="47"/>
        <v>200</v>
      </c>
      <c r="AN25">
        <f t="shared" si="48"/>
        <v>200</v>
      </c>
      <c r="AO25">
        <f t="shared" si="49"/>
        <v>0</v>
      </c>
      <c r="AP25">
        <f t="shared" si="50"/>
        <v>400</v>
      </c>
      <c r="AQ25">
        <v>0</v>
      </c>
      <c r="AR25">
        <v>0</v>
      </c>
      <c r="AS25">
        <v>0</v>
      </c>
      <c r="AT25">
        <f t="shared" si="51"/>
        <v>0</v>
      </c>
      <c r="AU25">
        <v>0</v>
      </c>
      <c r="AV25">
        <v>0</v>
      </c>
      <c r="AW25">
        <v>0</v>
      </c>
      <c r="AX25">
        <f t="shared" si="52"/>
        <v>0</v>
      </c>
      <c r="AY25">
        <v>0</v>
      </c>
      <c r="AZ25">
        <v>0</v>
      </c>
      <c r="BA25">
        <v>0</v>
      </c>
      <c r="BB25">
        <f t="shared" si="53"/>
        <v>0</v>
      </c>
      <c r="BC25">
        <f t="shared" si="54"/>
        <v>200</v>
      </c>
      <c r="BD25">
        <f t="shared" si="55"/>
        <v>200</v>
      </c>
      <c r="BE25">
        <f t="shared" si="56"/>
        <v>0</v>
      </c>
      <c r="BF25">
        <f t="shared" si="57"/>
        <v>400</v>
      </c>
      <c r="BG25">
        <v>0</v>
      </c>
      <c r="BH25">
        <v>0</v>
      </c>
      <c r="BI25">
        <v>0</v>
      </c>
      <c r="BJ25">
        <f t="shared" si="58"/>
        <v>0</v>
      </c>
      <c r="BK25">
        <f t="shared" si="59"/>
        <v>200</v>
      </c>
      <c r="BL25">
        <f t="shared" si="60"/>
        <v>200</v>
      </c>
      <c r="BM25">
        <f t="shared" si="61"/>
        <v>0</v>
      </c>
      <c r="BN25">
        <f t="shared" si="62"/>
        <v>400</v>
      </c>
      <c r="BO25">
        <v>0</v>
      </c>
      <c r="BP25">
        <v>0</v>
      </c>
      <c r="BQ25">
        <v>0</v>
      </c>
      <c r="BR25">
        <f t="shared" si="63"/>
        <v>0</v>
      </c>
      <c r="BS25">
        <v>0</v>
      </c>
      <c r="BT25">
        <v>0</v>
      </c>
      <c r="BU25">
        <v>0</v>
      </c>
      <c r="BV25">
        <f t="shared" si="64"/>
        <v>0</v>
      </c>
      <c r="BW25">
        <v>0</v>
      </c>
      <c r="BX25">
        <v>0</v>
      </c>
      <c r="BY25">
        <v>0</v>
      </c>
      <c r="BZ25">
        <f t="shared" si="65"/>
        <v>0</v>
      </c>
      <c r="CA25">
        <v>0</v>
      </c>
      <c r="CB25">
        <v>0</v>
      </c>
      <c r="CC25">
        <v>0</v>
      </c>
      <c r="CD25">
        <f t="shared" si="66"/>
        <v>0</v>
      </c>
      <c r="CE25">
        <v>0</v>
      </c>
      <c r="CF25">
        <v>0</v>
      </c>
      <c r="CG25">
        <v>0</v>
      </c>
      <c r="CH25">
        <f t="shared" si="67"/>
        <v>0</v>
      </c>
      <c r="CI25">
        <v>0</v>
      </c>
      <c r="CJ25">
        <v>0</v>
      </c>
      <c r="CK25">
        <v>0</v>
      </c>
      <c r="CL25">
        <f t="shared" si="68"/>
        <v>0</v>
      </c>
      <c r="CM25">
        <v>0</v>
      </c>
      <c r="CN25">
        <v>0</v>
      </c>
      <c r="CO25">
        <v>0</v>
      </c>
      <c r="CP25">
        <f t="shared" si="69"/>
        <v>0</v>
      </c>
      <c r="CQ25">
        <v>0</v>
      </c>
      <c r="CR25">
        <v>0</v>
      </c>
      <c r="CS25">
        <v>0</v>
      </c>
      <c r="CT25">
        <f t="shared" si="70"/>
        <v>0</v>
      </c>
      <c r="CU25">
        <f t="shared" si="71"/>
        <v>200</v>
      </c>
      <c r="CV25">
        <f t="shared" si="72"/>
        <v>200</v>
      </c>
      <c r="CW25">
        <f t="shared" si="73"/>
        <v>0</v>
      </c>
      <c r="CX25">
        <f t="shared" si="74"/>
        <v>400</v>
      </c>
      <c r="CY25">
        <f t="shared" si="75"/>
        <v>200</v>
      </c>
      <c r="CZ25">
        <f t="shared" si="76"/>
        <v>200</v>
      </c>
      <c r="DA25">
        <f t="shared" si="77"/>
        <v>0</v>
      </c>
      <c r="DB25">
        <f t="shared" si="78"/>
        <v>400</v>
      </c>
    </row>
    <row r="26" spans="1:106" s="2" customFormat="1" x14ac:dyDescent="0.25">
      <c r="A26">
        <v>8</v>
      </c>
      <c r="B26" t="s">
        <v>22</v>
      </c>
      <c r="C26" t="s">
        <v>111</v>
      </c>
      <c r="D26" t="s">
        <v>110</v>
      </c>
      <c r="E26" t="s">
        <v>60</v>
      </c>
      <c r="F26" t="s">
        <v>87</v>
      </c>
      <c r="G26" t="s">
        <v>9</v>
      </c>
      <c r="H26" t="s">
        <v>96</v>
      </c>
      <c r="I26" t="s">
        <v>109</v>
      </c>
      <c r="J26" t="s">
        <v>36</v>
      </c>
      <c r="K26" t="s">
        <v>85</v>
      </c>
      <c r="L26" t="s">
        <v>5</v>
      </c>
      <c r="M26" t="s">
        <v>44</v>
      </c>
      <c r="N26">
        <f t="shared" si="40"/>
        <v>26</v>
      </c>
      <c r="O26">
        <v>0</v>
      </c>
      <c r="P26">
        <v>0</v>
      </c>
      <c r="Q26">
        <v>0</v>
      </c>
      <c r="R26">
        <f t="shared" si="41"/>
        <v>0</v>
      </c>
      <c r="S26">
        <v>0</v>
      </c>
      <c r="T26">
        <v>0</v>
      </c>
      <c r="U26">
        <v>0</v>
      </c>
      <c r="V26">
        <f t="shared" si="42"/>
        <v>0</v>
      </c>
      <c r="W26">
        <v>0</v>
      </c>
      <c r="X26">
        <v>0</v>
      </c>
      <c r="Y26">
        <v>0</v>
      </c>
      <c r="Z26">
        <f t="shared" si="43"/>
        <v>0</v>
      </c>
      <c r="AA26">
        <v>0</v>
      </c>
      <c r="AB26">
        <v>0</v>
      </c>
      <c r="AC26">
        <v>0</v>
      </c>
      <c r="AD26">
        <f t="shared" si="44"/>
        <v>0</v>
      </c>
      <c r="AE26">
        <v>19</v>
      </c>
      <c r="AF26">
        <v>7</v>
      </c>
      <c r="AG26">
        <v>0</v>
      </c>
      <c r="AH26">
        <f t="shared" si="45"/>
        <v>26</v>
      </c>
      <c r="AI26">
        <v>0</v>
      </c>
      <c r="AJ26">
        <v>0</v>
      </c>
      <c r="AK26">
        <v>0</v>
      </c>
      <c r="AL26">
        <f t="shared" si="46"/>
        <v>0</v>
      </c>
      <c r="AM26">
        <f t="shared" si="47"/>
        <v>19</v>
      </c>
      <c r="AN26">
        <f t="shared" si="48"/>
        <v>7</v>
      </c>
      <c r="AO26">
        <f t="shared" si="49"/>
        <v>0</v>
      </c>
      <c r="AP26">
        <f t="shared" si="50"/>
        <v>26</v>
      </c>
      <c r="AQ26">
        <v>0</v>
      </c>
      <c r="AR26">
        <v>0</v>
      </c>
      <c r="AS26">
        <v>0</v>
      </c>
      <c r="AT26">
        <f t="shared" si="51"/>
        <v>0</v>
      </c>
      <c r="AU26">
        <v>0</v>
      </c>
      <c r="AV26">
        <v>0</v>
      </c>
      <c r="AW26">
        <v>0</v>
      </c>
      <c r="AX26">
        <f t="shared" si="52"/>
        <v>0</v>
      </c>
      <c r="AY26">
        <v>0</v>
      </c>
      <c r="AZ26">
        <v>0</v>
      </c>
      <c r="BA26">
        <v>0</v>
      </c>
      <c r="BB26">
        <f t="shared" si="53"/>
        <v>0</v>
      </c>
      <c r="BC26">
        <f t="shared" si="54"/>
        <v>19</v>
      </c>
      <c r="BD26">
        <f t="shared" si="55"/>
        <v>7</v>
      </c>
      <c r="BE26">
        <f t="shared" si="56"/>
        <v>0</v>
      </c>
      <c r="BF26">
        <f t="shared" si="57"/>
        <v>26</v>
      </c>
      <c r="BG26">
        <v>0</v>
      </c>
      <c r="BH26">
        <v>0</v>
      </c>
      <c r="BI26">
        <v>0</v>
      </c>
      <c r="BJ26">
        <f t="shared" si="58"/>
        <v>0</v>
      </c>
      <c r="BK26">
        <f t="shared" si="59"/>
        <v>19</v>
      </c>
      <c r="BL26">
        <f t="shared" si="60"/>
        <v>7</v>
      </c>
      <c r="BM26">
        <f t="shared" si="61"/>
        <v>0</v>
      </c>
      <c r="BN26">
        <f t="shared" si="62"/>
        <v>26</v>
      </c>
      <c r="BO26">
        <v>0</v>
      </c>
      <c r="BP26">
        <v>0</v>
      </c>
      <c r="BQ26">
        <v>0</v>
      </c>
      <c r="BR26">
        <f t="shared" si="63"/>
        <v>0</v>
      </c>
      <c r="BS26">
        <v>0</v>
      </c>
      <c r="BT26">
        <v>0</v>
      </c>
      <c r="BU26">
        <v>0</v>
      </c>
      <c r="BV26">
        <f t="shared" si="64"/>
        <v>0</v>
      </c>
      <c r="BW26">
        <v>0</v>
      </c>
      <c r="BX26">
        <v>0</v>
      </c>
      <c r="BY26">
        <v>0</v>
      </c>
      <c r="BZ26">
        <f t="shared" si="65"/>
        <v>0</v>
      </c>
      <c r="CA26">
        <v>0</v>
      </c>
      <c r="CB26">
        <v>0</v>
      </c>
      <c r="CC26">
        <v>0</v>
      </c>
      <c r="CD26">
        <f t="shared" si="66"/>
        <v>0</v>
      </c>
      <c r="CE26">
        <v>0</v>
      </c>
      <c r="CF26">
        <v>0</v>
      </c>
      <c r="CG26">
        <v>0</v>
      </c>
      <c r="CH26">
        <f t="shared" si="67"/>
        <v>0</v>
      </c>
      <c r="CI26">
        <v>0</v>
      </c>
      <c r="CJ26">
        <v>0</v>
      </c>
      <c r="CK26">
        <v>0</v>
      </c>
      <c r="CL26">
        <f t="shared" si="68"/>
        <v>0</v>
      </c>
      <c r="CM26">
        <v>0</v>
      </c>
      <c r="CN26">
        <v>0</v>
      </c>
      <c r="CO26">
        <v>0</v>
      </c>
      <c r="CP26">
        <f t="shared" si="69"/>
        <v>0</v>
      </c>
      <c r="CQ26">
        <v>0</v>
      </c>
      <c r="CR26">
        <v>0</v>
      </c>
      <c r="CS26">
        <v>0</v>
      </c>
      <c r="CT26">
        <f t="shared" si="70"/>
        <v>0</v>
      </c>
      <c r="CU26">
        <f t="shared" si="71"/>
        <v>19</v>
      </c>
      <c r="CV26">
        <f t="shared" si="72"/>
        <v>7</v>
      </c>
      <c r="CW26">
        <f t="shared" si="73"/>
        <v>0</v>
      </c>
      <c r="CX26">
        <f t="shared" si="74"/>
        <v>26</v>
      </c>
      <c r="CY26">
        <f t="shared" si="75"/>
        <v>19</v>
      </c>
      <c r="CZ26">
        <f t="shared" si="76"/>
        <v>7</v>
      </c>
      <c r="DA26">
        <f t="shared" si="77"/>
        <v>0</v>
      </c>
      <c r="DB26">
        <f t="shared" si="78"/>
        <v>26</v>
      </c>
    </row>
    <row r="27" spans="1:106" s="2" customFormat="1" x14ac:dyDescent="0.25">
      <c r="A27">
        <v>9</v>
      </c>
      <c r="B27" t="s">
        <v>57</v>
      </c>
      <c r="C27" t="s">
        <v>108</v>
      </c>
      <c r="D27" t="s">
        <v>107</v>
      </c>
      <c r="E27" t="s">
        <v>54</v>
      </c>
      <c r="F27" t="s">
        <v>87</v>
      </c>
      <c r="G27" t="s">
        <v>9</v>
      </c>
      <c r="H27" t="s">
        <v>106</v>
      </c>
      <c r="I27" t="s">
        <v>105</v>
      </c>
      <c r="J27" t="s">
        <v>28</v>
      </c>
      <c r="K27" t="s">
        <v>45</v>
      </c>
      <c r="L27" t="s">
        <v>5</v>
      </c>
      <c r="M27" t="s">
        <v>44</v>
      </c>
      <c r="N27">
        <f t="shared" si="40"/>
        <v>35</v>
      </c>
      <c r="O27">
        <v>0</v>
      </c>
      <c r="P27">
        <v>0</v>
      </c>
      <c r="Q27">
        <v>0</v>
      </c>
      <c r="R27">
        <f t="shared" si="41"/>
        <v>0</v>
      </c>
      <c r="S27">
        <v>0</v>
      </c>
      <c r="T27">
        <v>0</v>
      </c>
      <c r="U27">
        <v>0</v>
      </c>
      <c r="V27">
        <f t="shared" si="42"/>
        <v>0</v>
      </c>
      <c r="W27">
        <v>0</v>
      </c>
      <c r="X27">
        <v>0</v>
      </c>
      <c r="Y27">
        <v>0</v>
      </c>
      <c r="Z27">
        <f t="shared" si="43"/>
        <v>0</v>
      </c>
      <c r="AA27">
        <v>20</v>
      </c>
      <c r="AB27">
        <v>15</v>
      </c>
      <c r="AC27">
        <v>0</v>
      </c>
      <c r="AD27">
        <f t="shared" si="44"/>
        <v>35</v>
      </c>
      <c r="AE27">
        <v>0</v>
      </c>
      <c r="AF27">
        <v>0</v>
      </c>
      <c r="AG27">
        <v>0</v>
      </c>
      <c r="AH27">
        <f t="shared" si="45"/>
        <v>0</v>
      </c>
      <c r="AI27">
        <v>0</v>
      </c>
      <c r="AJ27">
        <v>0</v>
      </c>
      <c r="AK27">
        <v>0</v>
      </c>
      <c r="AL27">
        <f t="shared" si="46"/>
        <v>0</v>
      </c>
      <c r="AM27">
        <f t="shared" si="47"/>
        <v>20</v>
      </c>
      <c r="AN27">
        <f t="shared" si="48"/>
        <v>15</v>
      </c>
      <c r="AO27">
        <f t="shared" si="49"/>
        <v>0</v>
      </c>
      <c r="AP27">
        <f t="shared" si="50"/>
        <v>35</v>
      </c>
      <c r="AQ27">
        <v>0</v>
      </c>
      <c r="AR27">
        <v>0</v>
      </c>
      <c r="AS27">
        <v>0</v>
      </c>
      <c r="AT27">
        <f t="shared" si="51"/>
        <v>0</v>
      </c>
      <c r="AU27">
        <v>0</v>
      </c>
      <c r="AV27">
        <v>0</v>
      </c>
      <c r="AW27">
        <v>0</v>
      </c>
      <c r="AX27">
        <f t="shared" si="52"/>
        <v>0</v>
      </c>
      <c r="AY27">
        <v>0</v>
      </c>
      <c r="AZ27">
        <v>0</v>
      </c>
      <c r="BA27">
        <v>0</v>
      </c>
      <c r="BB27">
        <f t="shared" si="53"/>
        <v>0</v>
      </c>
      <c r="BC27">
        <f t="shared" si="54"/>
        <v>20</v>
      </c>
      <c r="BD27">
        <f t="shared" si="55"/>
        <v>15</v>
      </c>
      <c r="BE27">
        <f t="shared" si="56"/>
        <v>0</v>
      </c>
      <c r="BF27">
        <f t="shared" si="57"/>
        <v>35</v>
      </c>
      <c r="BG27">
        <v>0</v>
      </c>
      <c r="BH27">
        <v>0</v>
      </c>
      <c r="BI27">
        <v>0</v>
      </c>
      <c r="BJ27">
        <f t="shared" si="58"/>
        <v>0</v>
      </c>
      <c r="BK27">
        <f t="shared" si="59"/>
        <v>20</v>
      </c>
      <c r="BL27">
        <f t="shared" si="60"/>
        <v>15</v>
      </c>
      <c r="BM27">
        <f t="shared" si="61"/>
        <v>0</v>
      </c>
      <c r="BN27">
        <f t="shared" si="62"/>
        <v>35</v>
      </c>
      <c r="BO27">
        <v>0</v>
      </c>
      <c r="BP27">
        <v>0</v>
      </c>
      <c r="BQ27">
        <v>0</v>
      </c>
      <c r="BR27">
        <f t="shared" si="63"/>
        <v>0</v>
      </c>
      <c r="BS27">
        <v>0</v>
      </c>
      <c r="BT27">
        <v>0</v>
      </c>
      <c r="BU27">
        <v>0</v>
      </c>
      <c r="BV27">
        <f t="shared" si="64"/>
        <v>0</v>
      </c>
      <c r="BW27">
        <v>0</v>
      </c>
      <c r="BX27">
        <v>0</v>
      </c>
      <c r="BY27">
        <v>0</v>
      </c>
      <c r="BZ27">
        <f t="shared" si="65"/>
        <v>0</v>
      </c>
      <c r="CA27">
        <v>0</v>
      </c>
      <c r="CB27">
        <v>0</v>
      </c>
      <c r="CC27">
        <v>0</v>
      </c>
      <c r="CD27">
        <f t="shared" si="66"/>
        <v>0</v>
      </c>
      <c r="CE27">
        <v>0</v>
      </c>
      <c r="CF27">
        <v>0</v>
      </c>
      <c r="CG27">
        <v>0</v>
      </c>
      <c r="CH27">
        <f t="shared" si="67"/>
        <v>0</v>
      </c>
      <c r="CI27">
        <v>0</v>
      </c>
      <c r="CJ27">
        <v>0</v>
      </c>
      <c r="CK27">
        <v>0</v>
      </c>
      <c r="CL27">
        <f t="shared" si="68"/>
        <v>0</v>
      </c>
      <c r="CM27">
        <v>0</v>
      </c>
      <c r="CN27">
        <v>0</v>
      </c>
      <c r="CO27">
        <v>0</v>
      </c>
      <c r="CP27">
        <f t="shared" si="69"/>
        <v>0</v>
      </c>
      <c r="CQ27">
        <v>0</v>
      </c>
      <c r="CR27">
        <v>0</v>
      </c>
      <c r="CS27">
        <v>0</v>
      </c>
      <c r="CT27">
        <f t="shared" si="70"/>
        <v>0</v>
      </c>
      <c r="CU27">
        <f t="shared" si="71"/>
        <v>20</v>
      </c>
      <c r="CV27">
        <f t="shared" si="72"/>
        <v>15</v>
      </c>
      <c r="CW27">
        <f t="shared" si="73"/>
        <v>0</v>
      </c>
      <c r="CX27">
        <f t="shared" si="74"/>
        <v>35</v>
      </c>
      <c r="CY27">
        <f t="shared" si="75"/>
        <v>20</v>
      </c>
      <c r="CZ27">
        <f t="shared" si="76"/>
        <v>15</v>
      </c>
      <c r="DA27">
        <f t="shared" si="77"/>
        <v>0</v>
      </c>
      <c r="DB27">
        <f t="shared" si="78"/>
        <v>35</v>
      </c>
    </row>
    <row r="28" spans="1:106" s="2" customFormat="1" x14ac:dyDescent="0.25">
      <c r="A28">
        <v>10</v>
      </c>
      <c r="B28" t="s">
        <v>57</v>
      </c>
      <c r="C28" t="s">
        <v>108</v>
      </c>
      <c r="D28" t="s">
        <v>107</v>
      </c>
      <c r="E28" t="s">
        <v>54</v>
      </c>
      <c r="F28" t="s">
        <v>87</v>
      </c>
      <c r="G28" t="s">
        <v>9</v>
      </c>
      <c r="H28" t="s">
        <v>106</v>
      </c>
      <c r="I28" t="s">
        <v>105</v>
      </c>
      <c r="J28" t="s">
        <v>36</v>
      </c>
      <c r="K28" t="s">
        <v>45</v>
      </c>
      <c r="L28" t="s">
        <v>5</v>
      </c>
      <c r="M28" t="s">
        <v>44</v>
      </c>
      <c r="N28">
        <f t="shared" si="40"/>
        <v>183</v>
      </c>
      <c r="O28">
        <v>0</v>
      </c>
      <c r="P28">
        <v>0</v>
      </c>
      <c r="Q28">
        <v>0</v>
      </c>
      <c r="R28">
        <f t="shared" si="41"/>
        <v>0</v>
      </c>
      <c r="S28">
        <v>0</v>
      </c>
      <c r="T28">
        <v>0</v>
      </c>
      <c r="U28">
        <v>0</v>
      </c>
      <c r="V28">
        <f t="shared" si="42"/>
        <v>0</v>
      </c>
      <c r="W28">
        <v>0</v>
      </c>
      <c r="X28">
        <v>0</v>
      </c>
      <c r="Y28">
        <v>0</v>
      </c>
      <c r="Z28">
        <f t="shared" si="43"/>
        <v>0</v>
      </c>
      <c r="AA28">
        <v>0</v>
      </c>
      <c r="AB28">
        <v>0</v>
      </c>
      <c r="AC28">
        <v>0</v>
      </c>
      <c r="AD28">
        <f t="shared" si="44"/>
        <v>0</v>
      </c>
      <c r="AE28">
        <v>145</v>
      </c>
      <c r="AF28">
        <v>10</v>
      </c>
      <c r="AG28">
        <v>0</v>
      </c>
      <c r="AH28">
        <f t="shared" si="45"/>
        <v>155</v>
      </c>
      <c r="AI28">
        <v>23</v>
      </c>
      <c r="AJ28">
        <v>5</v>
      </c>
      <c r="AK28">
        <v>0</v>
      </c>
      <c r="AL28">
        <f t="shared" si="46"/>
        <v>28</v>
      </c>
      <c r="AM28">
        <f t="shared" si="47"/>
        <v>168</v>
      </c>
      <c r="AN28">
        <f t="shared" si="48"/>
        <v>15</v>
      </c>
      <c r="AO28">
        <f t="shared" si="49"/>
        <v>0</v>
      </c>
      <c r="AP28">
        <f t="shared" si="50"/>
        <v>183</v>
      </c>
      <c r="AQ28">
        <v>0</v>
      </c>
      <c r="AR28">
        <v>0</v>
      </c>
      <c r="AS28">
        <v>0</v>
      </c>
      <c r="AT28">
        <f t="shared" si="51"/>
        <v>0</v>
      </c>
      <c r="AU28">
        <v>0</v>
      </c>
      <c r="AV28">
        <v>0</v>
      </c>
      <c r="AW28">
        <v>0</v>
      </c>
      <c r="AX28">
        <f t="shared" si="52"/>
        <v>0</v>
      </c>
      <c r="AY28">
        <v>0</v>
      </c>
      <c r="AZ28">
        <v>0</v>
      </c>
      <c r="BA28">
        <v>0</v>
      </c>
      <c r="BB28">
        <f t="shared" si="53"/>
        <v>0</v>
      </c>
      <c r="BC28">
        <f t="shared" si="54"/>
        <v>168</v>
      </c>
      <c r="BD28">
        <f t="shared" si="55"/>
        <v>15</v>
      </c>
      <c r="BE28">
        <f t="shared" si="56"/>
        <v>0</v>
      </c>
      <c r="BF28">
        <f t="shared" si="57"/>
        <v>183</v>
      </c>
      <c r="BG28">
        <v>0</v>
      </c>
      <c r="BH28">
        <v>0</v>
      </c>
      <c r="BI28">
        <v>0</v>
      </c>
      <c r="BJ28">
        <f t="shared" si="58"/>
        <v>0</v>
      </c>
      <c r="BK28">
        <f t="shared" si="59"/>
        <v>168</v>
      </c>
      <c r="BL28">
        <f t="shared" si="60"/>
        <v>15</v>
      </c>
      <c r="BM28">
        <f t="shared" si="61"/>
        <v>0</v>
      </c>
      <c r="BN28">
        <f t="shared" si="62"/>
        <v>183</v>
      </c>
      <c r="BO28">
        <v>0</v>
      </c>
      <c r="BP28">
        <v>0</v>
      </c>
      <c r="BQ28">
        <v>0</v>
      </c>
      <c r="BR28">
        <f t="shared" si="63"/>
        <v>0</v>
      </c>
      <c r="BS28">
        <v>0</v>
      </c>
      <c r="BT28">
        <v>0</v>
      </c>
      <c r="BU28">
        <v>0</v>
      </c>
      <c r="BV28">
        <f t="shared" si="64"/>
        <v>0</v>
      </c>
      <c r="BW28">
        <v>0</v>
      </c>
      <c r="BX28">
        <v>0</v>
      </c>
      <c r="BY28">
        <v>0</v>
      </c>
      <c r="BZ28">
        <f t="shared" si="65"/>
        <v>0</v>
      </c>
      <c r="CA28">
        <v>0</v>
      </c>
      <c r="CB28">
        <v>0</v>
      </c>
      <c r="CC28">
        <v>0</v>
      </c>
      <c r="CD28">
        <f t="shared" si="66"/>
        <v>0</v>
      </c>
      <c r="CE28">
        <v>0</v>
      </c>
      <c r="CF28">
        <v>0</v>
      </c>
      <c r="CG28">
        <v>0</v>
      </c>
      <c r="CH28">
        <f t="shared" si="67"/>
        <v>0</v>
      </c>
      <c r="CI28">
        <v>0</v>
      </c>
      <c r="CJ28">
        <v>0</v>
      </c>
      <c r="CK28">
        <v>0</v>
      </c>
      <c r="CL28">
        <f t="shared" si="68"/>
        <v>0</v>
      </c>
      <c r="CM28">
        <v>0</v>
      </c>
      <c r="CN28">
        <v>0</v>
      </c>
      <c r="CO28">
        <v>0</v>
      </c>
      <c r="CP28">
        <f t="shared" si="69"/>
        <v>0</v>
      </c>
      <c r="CQ28">
        <v>0</v>
      </c>
      <c r="CR28">
        <v>0</v>
      </c>
      <c r="CS28">
        <v>0</v>
      </c>
      <c r="CT28">
        <f t="shared" si="70"/>
        <v>0</v>
      </c>
      <c r="CU28">
        <f t="shared" si="71"/>
        <v>168</v>
      </c>
      <c r="CV28">
        <f t="shared" si="72"/>
        <v>15</v>
      </c>
      <c r="CW28">
        <f t="shared" si="73"/>
        <v>0</v>
      </c>
      <c r="CX28">
        <f t="shared" si="74"/>
        <v>183</v>
      </c>
      <c r="CY28">
        <f t="shared" si="75"/>
        <v>168</v>
      </c>
      <c r="CZ28">
        <f t="shared" si="76"/>
        <v>15</v>
      </c>
      <c r="DA28">
        <f t="shared" si="77"/>
        <v>0</v>
      </c>
      <c r="DB28">
        <f t="shared" si="78"/>
        <v>183</v>
      </c>
    </row>
    <row r="29" spans="1:106" s="2" customFormat="1" x14ac:dyDescent="0.25">
      <c r="A29">
        <v>11</v>
      </c>
      <c r="B29" t="s">
        <v>57</v>
      </c>
      <c r="C29" t="s">
        <v>104</v>
      </c>
      <c r="D29" t="s">
        <v>103</v>
      </c>
      <c r="E29" t="s">
        <v>54</v>
      </c>
      <c r="F29" t="s">
        <v>87</v>
      </c>
      <c r="G29" t="s">
        <v>9</v>
      </c>
      <c r="H29" t="s">
        <v>9</v>
      </c>
      <c r="I29" t="s">
        <v>102</v>
      </c>
      <c r="J29" t="s">
        <v>28</v>
      </c>
      <c r="K29" t="s">
        <v>52</v>
      </c>
      <c r="L29" t="s">
        <v>34</v>
      </c>
      <c r="M29" t="s">
        <v>4</v>
      </c>
      <c r="N29">
        <f t="shared" si="40"/>
        <v>12</v>
      </c>
      <c r="O29">
        <v>0</v>
      </c>
      <c r="P29">
        <v>0</v>
      </c>
      <c r="Q29">
        <v>0</v>
      </c>
      <c r="R29">
        <f t="shared" si="41"/>
        <v>0</v>
      </c>
      <c r="S29">
        <v>0</v>
      </c>
      <c r="T29">
        <v>0</v>
      </c>
      <c r="U29">
        <v>0</v>
      </c>
      <c r="V29">
        <f t="shared" si="42"/>
        <v>0</v>
      </c>
      <c r="W29">
        <v>0</v>
      </c>
      <c r="X29">
        <v>0</v>
      </c>
      <c r="Y29">
        <v>0</v>
      </c>
      <c r="Z29">
        <f t="shared" si="43"/>
        <v>0</v>
      </c>
      <c r="AA29">
        <v>3</v>
      </c>
      <c r="AB29">
        <v>9</v>
      </c>
      <c r="AC29">
        <v>0</v>
      </c>
      <c r="AD29">
        <f t="shared" si="44"/>
        <v>12</v>
      </c>
      <c r="AE29">
        <v>0</v>
      </c>
      <c r="AF29">
        <v>0</v>
      </c>
      <c r="AG29">
        <v>0</v>
      </c>
      <c r="AH29">
        <f t="shared" si="45"/>
        <v>0</v>
      </c>
      <c r="AI29">
        <v>0</v>
      </c>
      <c r="AJ29">
        <v>0</v>
      </c>
      <c r="AK29">
        <v>0</v>
      </c>
      <c r="AL29">
        <f t="shared" si="46"/>
        <v>0</v>
      </c>
      <c r="AM29">
        <f t="shared" si="47"/>
        <v>3</v>
      </c>
      <c r="AN29">
        <f t="shared" si="48"/>
        <v>9</v>
      </c>
      <c r="AO29">
        <f t="shared" si="49"/>
        <v>0</v>
      </c>
      <c r="AP29">
        <f t="shared" si="50"/>
        <v>12</v>
      </c>
      <c r="AQ29">
        <v>0</v>
      </c>
      <c r="AR29">
        <v>2</v>
      </c>
      <c r="AS29">
        <v>0</v>
      </c>
      <c r="AT29">
        <f t="shared" si="51"/>
        <v>2</v>
      </c>
      <c r="AU29">
        <v>0</v>
      </c>
      <c r="AV29">
        <v>0</v>
      </c>
      <c r="AW29">
        <v>0</v>
      </c>
      <c r="AX29">
        <f t="shared" si="52"/>
        <v>0</v>
      </c>
      <c r="AY29">
        <v>0</v>
      </c>
      <c r="AZ29">
        <v>0</v>
      </c>
      <c r="BA29">
        <v>0</v>
      </c>
      <c r="BB29">
        <f t="shared" si="53"/>
        <v>0</v>
      </c>
      <c r="BC29">
        <f t="shared" si="54"/>
        <v>3</v>
      </c>
      <c r="BD29">
        <f t="shared" si="55"/>
        <v>7</v>
      </c>
      <c r="BE29">
        <f t="shared" si="56"/>
        <v>0</v>
      </c>
      <c r="BF29">
        <f t="shared" si="57"/>
        <v>10</v>
      </c>
      <c r="BG29">
        <v>0</v>
      </c>
      <c r="BH29">
        <v>0</v>
      </c>
      <c r="BI29">
        <v>0</v>
      </c>
      <c r="BJ29">
        <f t="shared" si="58"/>
        <v>0</v>
      </c>
      <c r="BK29">
        <f t="shared" si="59"/>
        <v>3</v>
      </c>
      <c r="BL29">
        <f t="shared" si="60"/>
        <v>9</v>
      </c>
      <c r="BM29">
        <f t="shared" si="61"/>
        <v>0</v>
      </c>
      <c r="BN29">
        <f t="shared" si="62"/>
        <v>12</v>
      </c>
      <c r="BO29">
        <v>0</v>
      </c>
      <c r="BP29">
        <v>0</v>
      </c>
      <c r="BQ29">
        <v>0</v>
      </c>
      <c r="BR29">
        <f t="shared" si="63"/>
        <v>0</v>
      </c>
      <c r="BS29">
        <v>0</v>
      </c>
      <c r="BT29">
        <v>0</v>
      </c>
      <c r="BU29">
        <v>0</v>
      </c>
      <c r="BV29">
        <f t="shared" si="64"/>
        <v>0</v>
      </c>
      <c r="BW29">
        <v>0</v>
      </c>
      <c r="BX29">
        <v>0</v>
      </c>
      <c r="BY29">
        <v>0</v>
      </c>
      <c r="BZ29">
        <f t="shared" si="65"/>
        <v>0</v>
      </c>
      <c r="CA29">
        <v>0</v>
      </c>
      <c r="CB29">
        <v>0</v>
      </c>
      <c r="CC29">
        <v>0</v>
      </c>
      <c r="CD29">
        <f t="shared" si="66"/>
        <v>0</v>
      </c>
      <c r="CE29">
        <v>0</v>
      </c>
      <c r="CF29">
        <v>0</v>
      </c>
      <c r="CG29">
        <v>0</v>
      </c>
      <c r="CH29">
        <f t="shared" si="67"/>
        <v>0</v>
      </c>
      <c r="CI29">
        <v>0</v>
      </c>
      <c r="CJ29">
        <v>0</v>
      </c>
      <c r="CK29">
        <v>0</v>
      </c>
      <c r="CL29">
        <f t="shared" si="68"/>
        <v>0</v>
      </c>
      <c r="CM29">
        <v>0</v>
      </c>
      <c r="CN29">
        <v>0</v>
      </c>
      <c r="CO29">
        <v>0</v>
      </c>
      <c r="CP29">
        <f t="shared" si="69"/>
        <v>0</v>
      </c>
      <c r="CQ29">
        <v>0</v>
      </c>
      <c r="CR29">
        <v>0</v>
      </c>
      <c r="CS29">
        <v>0</v>
      </c>
      <c r="CT29">
        <f t="shared" si="70"/>
        <v>0</v>
      </c>
      <c r="CU29">
        <f t="shared" si="71"/>
        <v>3</v>
      </c>
      <c r="CV29">
        <f t="shared" si="72"/>
        <v>9</v>
      </c>
      <c r="CW29">
        <f t="shared" si="73"/>
        <v>0</v>
      </c>
      <c r="CX29">
        <f t="shared" si="74"/>
        <v>12</v>
      </c>
      <c r="CY29">
        <f t="shared" si="75"/>
        <v>3</v>
      </c>
      <c r="CZ29">
        <f t="shared" si="76"/>
        <v>9</v>
      </c>
      <c r="DA29">
        <f t="shared" si="77"/>
        <v>0</v>
      </c>
      <c r="DB29">
        <f t="shared" si="78"/>
        <v>12</v>
      </c>
    </row>
    <row r="30" spans="1:106" s="2" customFormat="1" x14ac:dyDescent="0.25">
      <c r="A30">
        <v>12</v>
      </c>
      <c r="B30" t="s">
        <v>57</v>
      </c>
      <c r="C30" t="s">
        <v>104</v>
      </c>
      <c r="D30" t="s">
        <v>103</v>
      </c>
      <c r="E30" t="s">
        <v>54</v>
      </c>
      <c r="F30" t="s">
        <v>87</v>
      </c>
      <c r="G30" t="s">
        <v>9</v>
      </c>
      <c r="H30" t="s">
        <v>9</v>
      </c>
      <c r="I30" t="s">
        <v>102</v>
      </c>
      <c r="J30" t="s">
        <v>36</v>
      </c>
      <c r="K30" t="s">
        <v>52</v>
      </c>
      <c r="L30" t="s">
        <v>34</v>
      </c>
      <c r="M30" t="s">
        <v>4</v>
      </c>
      <c r="N30">
        <f t="shared" si="40"/>
        <v>58</v>
      </c>
      <c r="O30">
        <v>0</v>
      </c>
      <c r="P30">
        <v>0</v>
      </c>
      <c r="Q30">
        <v>0</v>
      </c>
      <c r="R30">
        <f t="shared" si="41"/>
        <v>0</v>
      </c>
      <c r="S30">
        <v>0</v>
      </c>
      <c r="T30">
        <v>0</v>
      </c>
      <c r="U30">
        <v>0</v>
      </c>
      <c r="V30">
        <f t="shared" si="42"/>
        <v>0</v>
      </c>
      <c r="W30">
        <v>0</v>
      </c>
      <c r="X30">
        <v>0</v>
      </c>
      <c r="Y30">
        <v>0</v>
      </c>
      <c r="Z30">
        <f t="shared" si="43"/>
        <v>0</v>
      </c>
      <c r="AA30">
        <v>0</v>
      </c>
      <c r="AB30">
        <v>0</v>
      </c>
      <c r="AC30">
        <v>0</v>
      </c>
      <c r="AD30">
        <f t="shared" si="44"/>
        <v>0</v>
      </c>
      <c r="AE30">
        <v>36</v>
      </c>
      <c r="AF30">
        <v>21</v>
      </c>
      <c r="AG30">
        <v>0</v>
      </c>
      <c r="AH30">
        <f t="shared" si="45"/>
        <v>57</v>
      </c>
      <c r="AI30">
        <v>1</v>
      </c>
      <c r="AJ30">
        <v>0</v>
      </c>
      <c r="AK30">
        <v>0</v>
      </c>
      <c r="AL30">
        <f t="shared" si="46"/>
        <v>1</v>
      </c>
      <c r="AM30">
        <f t="shared" si="47"/>
        <v>37</v>
      </c>
      <c r="AN30">
        <f t="shared" si="48"/>
        <v>21</v>
      </c>
      <c r="AO30">
        <f t="shared" si="49"/>
        <v>0</v>
      </c>
      <c r="AP30">
        <f t="shared" si="50"/>
        <v>58</v>
      </c>
      <c r="AQ30">
        <v>1</v>
      </c>
      <c r="AR30">
        <v>3</v>
      </c>
      <c r="AS30">
        <v>0</v>
      </c>
      <c r="AT30">
        <f t="shared" si="51"/>
        <v>4</v>
      </c>
      <c r="AU30">
        <v>0</v>
      </c>
      <c r="AV30">
        <v>0</v>
      </c>
      <c r="AW30">
        <v>0</v>
      </c>
      <c r="AX30">
        <f t="shared" si="52"/>
        <v>0</v>
      </c>
      <c r="AY30">
        <v>0</v>
      </c>
      <c r="AZ30">
        <v>0</v>
      </c>
      <c r="BA30">
        <v>0</v>
      </c>
      <c r="BB30">
        <f t="shared" si="53"/>
        <v>0</v>
      </c>
      <c r="BC30">
        <f t="shared" si="54"/>
        <v>36</v>
      </c>
      <c r="BD30">
        <f t="shared" si="55"/>
        <v>18</v>
      </c>
      <c r="BE30">
        <f t="shared" si="56"/>
        <v>0</v>
      </c>
      <c r="BF30">
        <f t="shared" si="57"/>
        <v>54</v>
      </c>
      <c r="BG30">
        <v>0</v>
      </c>
      <c r="BH30">
        <v>0</v>
      </c>
      <c r="BI30">
        <v>0</v>
      </c>
      <c r="BJ30">
        <f t="shared" si="58"/>
        <v>0</v>
      </c>
      <c r="BK30">
        <f t="shared" si="59"/>
        <v>37</v>
      </c>
      <c r="BL30">
        <f t="shared" si="60"/>
        <v>21</v>
      </c>
      <c r="BM30">
        <f t="shared" si="61"/>
        <v>0</v>
      </c>
      <c r="BN30">
        <f t="shared" si="62"/>
        <v>58</v>
      </c>
      <c r="BO30">
        <v>2</v>
      </c>
      <c r="BP30">
        <v>0</v>
      </c>
      <c r="BQ30">
        <v>0</v>
      </c>
      <c r="BR30">
        <f t="shared" si="63"/>
        <v>2</v>
      </c>
      <c r="BS30">
        <v>0</v>
      </c>
      <c r="BT30">
        <v>0</v>
      </c>
      <c r="BU30">
        <v>0</v>
      </c>
      <c r="BV30">
        <f t="shared" si="64"/>
        <v>0</v>
      </c>
      <c r="BW30">
        <v>1</v>
      </c>
      <c r="BX30">
        <v>0</v>
      </c>
      <c r="BY30">
        <v>0</v>
      </c>
      <c r="BZ30">
        <f t="shared" si="65"/>
        <v>1</v>
      </c>
      <c r="CA30">
        <v>0</v>
      </c>
      <c r="CB30">
        <v>0</v>
      </c>
      <c r="CC30">
        <v>0</v>
      </c>
      <c r="CD30">
        <f t="shared" si="66"/>
        <v>0</v>
      </c>
      <c r="CE30">
        <v>0</v>
      </c>
      <c r="CF30">
        <v>0</v>
      </c>
      <c r="CG30">
        <v>0</v>
      </c>
      <c r="CH30">
        <f t="shared" si="67"/>
        <v>0</v>
      </c>
      <c r="CI30">
        <v>0</v>
      </c>
      <c r="CJ30">
        <v>0</v>
      </c>
      <c r="CK30">
        <v>0</v>
      </c>
      <c r="CL30">
        <f t="shared" si="68"/>
        <v>0</v>
      </c>
      <c r="CM30">
        <v>0</v>
      </c>
      <c r="CN30">
        <v>0</v>
      </c>
      <c r="CO30">
        <v>0</v>
      </c>
      <c r="CP30">
        <f t="shared" si="69"/>
        <v>0</v>
      </c>
      <c r="CQ30">
        <v>1</v>
      </c>
      <c r="CR30">
        <v>0</v>
      </c>
      <c r="CS30">
        <v>0</v>
      </c>
      <c r="CT30">
        <f t="shared" si="70"/>
        <v>1</v>
      </c>
      <c r="CU30">
        <f t="shared" si="71"/>
        <v>33</v>
      </c>
      <c r="CV30">
        <f t="shared" si="72"/>
        <v>21</v>
      </c>
      <c r="CW30">
        <f t="shared" si="73"/>
        <v>0</v>
      </c>
      <c r="CX30">
        <f t="shared" si="74"/>
        <v>54</v>
      </c>
      <c r="CY30">
        <f t="shared" si="75"/>
        <v>37</v>
      </c>
      <c r="CZ30">
        <f t="shared" si="76"/>
        <v>21</v>
      </c>
      <c r="DA30">
        <f t="shared" si="77"/>
        <v>0</v>
      </c>
      <c r="DB30">
        <f t="shared" si="78"/>
        <v>58</v>
      </c>
    </row>
    <row r="31" spans="1:106" s="2" customFormat="1" x14ac:dyDescent="0.25">
      <c r="A31">
        <v>13</v>
      </c>
      <c r="B31" t="s">
        <v>22</v>
      </c>
      <c r="C31" t="s">
        <v>101</v>
      </c>
      <c r="D31" t="s">
        <v>100</v>
      </c>
      <c r="E31" t="s">
        <v>48</v>
      </c>
      <c r="F31" t="s">
        <v>87</v>
      </c>
      <c r="G31" t="s">
        <v>9</v>
      </c>
      <c r="H31" t="s">
        <v>81</v>
      </c>
      <c r="I31" t="s">
        <v>99</v>
      </c>
      <c r="J31" t="s">
        <v>36</v>
      </c>
      <c r="K31" t="s">
        <v>45</v>
      </c>
      <c r="L31" t="s">
        <v>5</v>
      </c>
      <c r="M31" t="s">
        <v>44</v>
      </c>
      <c r="N31">
        <f t="shared" si="40"/>
        <v>200</v>
      </c>
      <c r="O31">
        <v>0</v>
      </c>
      <c r="P31">
        <v>0</v>
      </c>
      <c r="Q31">
        <v>0</v>
      </c>
      <c r="R31">
        <f t="shared" si="41"/>
        <v>0</v>
      </c>
      <c r="S31">
        <v>0</v>
      </c>
      <c r="T31">
        <v>0</v>
      </c>
      <c r="U31">
        <v>0</v>
      </c>
      <c r="V31">
        <f t="shared" si="42"/>
        <v>0</v>
      </c>
      <c r="W31">
        <v>0</v>
      </c>
      <c r="X31">
        <v>0</v>
      </c>
      <c r="Y31">
        <v>0</v>
      </c>
      <c r="Z31">
        <f t="shared" si="43"/>
        <v>0</v>
      </c>
      <c r="AA31">
        <v>0</v>
      </c>
      <c r="AB31">
        <v>0</v>
      </c>
      <c r="AC31">
        <v>0</v>
      </c>
      <c r="AD31">
        <f t="shared" si="44"/>
        <v>0</v>
      </c>
      <c r="AE31">
        <v>100</v>
      </c>
      <c r="AF31">
        <v>100</v>
      </c>
      <c r="AG31">
        <v>0</v>
      </c>
      <c r="AH31">
        <f t="shared" si="45"/>
        <v>200</v>
      </c>
      <c r="AI31">
        <v>0</v>
      </c>
      <c r="AJ31">
        <v>0</v>
      </c>
      <c r="AK31">
        <v>0</v>
      </c>
      <c r="AL31">
        <f t="shared" si="46"/>
        <v>0</v>
      </c>
      <c r="AM31">
        <f t="shared" si="47"/>
        <v>100</v>
      </c>
      <c r="AN31">
        <f t="shared" si="48"/>
        <v>100</v>
      </c>
      <c r="AO31">
        <f t="shared" si="49"/>
        <v>0</v>
      </c>
      <c r="AP31">
        <f t="shared" si="50"/>
        <v>200</v>
      </c>
      <c r="AQ31">
        <v>0</v>
      </c>
      <c r="AR31">
        <v>0</v>
      </c>
      <c r="AS31">
        <v>0</v>
      </c>
      <c r="AT31">
        <f t="shared" si="51"/>
        <v>0</v>
      </c>
      <c r="AU31">
        <v>0</v>
      </c>
      <c r="AV31">
        <v>0</v>
      </c>
      <c r="AW31">
        <v>0</v>
      </c>
      <c r="AX31">
        <f t="shared" si="52"/>
        <v>0</v>
      </c>
      <c r="AY31">
        <v>0</v>
      </c>
      <c r="AZ31">
        <v>0</v>
      </c>
      <c r="BA31">
        <v>0</v>
      </c>
      <c r="BB31">
        <f t="shared" si="53"/>
        <v>0</v>
      </c>
      <c r="BC31">
        <f t="shared" si="54"/>
        <v>100</v>
      </c>
      <c r="BD31">
        <f t="shared" si="55"/>
        <v>100</v>
      </c>
      <c r="BE31">
        <f t="shared" si="56"/>
        <v>0</v>
      </c>
      <c r="BF31">
        <f t="shared" si="57"/>
        <v>200</v>
      </c>
      <c r="BG31">
        <v>0</v>
      </c>
      <c r="BH31">
        <v>0</v>
      </c>
      <c r="BI31">
        <v>0</v>
      </c>
      <c r="BJ31">
        <f t="shared" si="58"/>
        <v>0</v>
      </c>
      <c r="BK31">
        <f t="shared" si="59"/>
        <v>100</v>
      </c>
      <c r="BL31">
        <f t="shared" si="60"/>
        <v>100</v>
      </c>
      <c r="BM31">
        <f t="shared" si="61"/>
        <v>0</v>
      </c>
      <c r="BN31">
        <f t="shared" si="62"/>
        <v>200</v>
      </c>
      <c r="BO31">
        <v>0</v>
      </c>
      <c r="BP31">
        <v>0</v>
      </c>
      <c r="BQ31">
        <v>0</v>
      </c>
      <c r="BR31">
        <f t="shared" si="63"/>
        <v>0</v>
      </c>
      <c r="BS31">
        <v>0</v>
      </c>
      <c r="BT31">
        <v>0</v>
      </c>
      <c r="BU31">
        <v>0</v>
      </c>
      <c r="BV31">
        <f t="shared" si="64"/>
        <v>0</v>
      </c>
      <c r="BW31">
        <v>0</v>
      </c>
      <c r="BX31">
        <v>0</v>
      </c>
      <c r="BY31">
        <v>0</v>
      </c>
      <c r="BZ31">
        <f t="shared" si="65"/>
        <v>0</v>
      </c>
      <c r="CA31">
        <v>0</v>
      </c>
      <c r="CB31">
        <v>0</v>
      </c>
      <c r="CC31">
        <v>0</v>
      </c>
      <c r="CD31">
        <f t="shared" si="66"/>
        <v>0</v>
      </c>
      <c r="CE31">
        <v>0</v>
      </c>
      <c r="CF31">
        <v>0</v>
      </c>
      <c r="CG31">
        <v>0</v>
      </c>
      <c r="CH31">
        <f t="shared" si="67"/>
        <v>0</v>
      </c>
      <c r="CI31">
        <v>0</v>
      </c>
      <c r="CJ31">
        <v>0</v>
      </c>
      <c r="CK31">
        <v>0</v>
      </c>
      <c r="CL31">
        <f t="shared" si="68"/>
        <v>0</v>
      </c>
      <c r="CM31">
        <v>0</v>
      </c>
      <c r="CN31">
        <v>0</v>
      </c>
      <c r="CO31">
        <v>0</v>
      </c>
      <c r="CP31">
        <f t="shared" si="69"/>
        <v>0</v>
      </c>
      <c r="CQ31">
        <v>0</v>
      </c>
      <c r="CR31">
        <v>0</v>
      </c>
      <c r="CS31">
        <v>0</v>
      </c>
      <c r="CT31">
        <f t="shared" si="70"/>
        <v>0</v>
      </c>
      <c r="CU31">
        <f t="shared" si="71"/>
        <v>100</v>
      </c>
      <c r="CV31">
        <f t="shared" si="72"/>
        <v>100</v>
      </c>
      <c r="CW31">
        <f t="shared" si="73"/>
        <v>0</v>
      </c>
      <c r="CX31">
        <f t="shared" si="74"/>
        <v>200</v>
      </c>
      <c r="CY31">
        <f t="shared" si="75"/>
        <v>100</v>
      </c>
      <c r="CZ31">
        <f t="shared" si="76"/>
        <v>100</v>
      </c>
      <c r="DA31">
        <f t="shared" si="77"/>
        <v>0</v>
      </c>
      <c r="DB31">
        <f t="shared" si="78"/>
        <v>200</v>
      </c>
    </row>
    <row r="32" spans="1:106" s="2" customFormat="1" x14ac:dyDescent="0.25">
      <c r="A32">
        <v>14</v>
      </c>
      <c r="B32" t="s">
        <v>22</v>
      </c>
      <c r="C32" t="s">
        <v>98</v>
      </c>
      <c r="D32" t="s">
        <v>97</v>
      </c>
      <c r="E32" t="s">
        <v>26</v>
      </c>
      <c r="F32" t="s">
        <v>87</v>
      </c>
      <c r="G32" t="s">
        <v>9</v>
      </c>
      <c r="H32" t="s">
        <v>96</v>
      </c>
      <c r="I32" t="s">
        <v>95</v>
      </c>
      <c r="J32" t="s">
        <v>15</v>
      </c>
      <c r="K32" t="s">
        <v>6</v>
      </c>
      <c r="L32" t="s">
        <v>5</v>
      </c>
      <c r="M32" t="s">
        <v>44</v>
      </c>
      <c r="N32">
        <f t="shared" si="40"/>
        <v>70</v>
      </c>
      <c r="O32">
        <v>0</v>
      </c>
      <c r="P32">
        <v>0</v>
      </c>
      <c r="Q32">
        <v>0</v>
      </c>
      <c r="R32">
        <f t="shared" si="41"/>
        <v>0</v>
      </c>
      <c r="S32">
        <v>50</v>
      </c>
      <c r="T32">
        <v>20</v>
      </c>
      <c r="U32">
        <v>0</v>
      </c>
      <c r="V32">
        <f t="shared" si="42"/>
        <v>70</v>
      </c>
      <c r="W32">
        <v>0</v>
      </c>
      <c r="X32">
        <v>0</v>
      </c>
      <c r="Y32">
        <v>0</v>
      </c>
      <c r="Z32">
        <f t="shared" si="43"/>
        <v>0</v>
      </c>
      <c r="AA32">
        <v>0</v>
      </c>
      <c r="AB32">
        <v>0</v>
      </c>
      <c r="AC32">
        <v>0</v>
      </c>
      <c r="AD32">
        <f t="shared" si="44"/>
        <v>0</v>
      </c>
      <c r="AE32">
        <v>0</v>
      </c>
      <c r="AF32">
        <v>0</v>
      </c>
      <c r="AG32">
        <v>0</v>
      </c>
      <c r="AH32">
        <f t="shared" si="45"/>
        <v>0</v>
      </c>
      <c r="AI32">
        <v>0</v>
      </c>
      <c r="AJ32">
        <v>0</v>
      </c>
      <c r="AK32">
        <v>0</v>
      </c>
      <c r="AL32">
        <f t="shared" si="46"/>
        <v>0</v>
      </c>
      <c r="AM32">
        <f t="shared" si="47"/>
        <v>50</v>
      </c>
      <c r="AN32">
        <f t="shared" si="48"/>
        <v>20</v>
      </c>
      <c r="AO32">
        <f t="shared" si="49"/>
        <v>0</v>
      </c>
      <c r="AP32">
        <f t="shared" si="50"/>
        <v>70</v>
      </c>
      <c r="AQ32">
        <v>0</v>
      </c>
      <c r="AR32">
        <v>0</v>
      </c>
      <c r="AS32">
        <v>0</v>
      </c>
      <c r="AT32">
        <f t="shared" si="51"/>
        <v>0</v>
      </c>
      <c r="AU32">
        <v>0</v>
      </c>
      <c r="AV32">
        <v>0</v>
      </c>
      <c r="AW32">
        <v>0</v>
      </c>
      <c r="AX32">
        <f t="shared" si="52"/>
        <v>0</v>
      </c>
      <c r="AY32">
        <v>0</v>
      </c>
      <c r="AZ32">
        <v>0</v>
      </c>
      <c r="BA32">
        <v>0</v>
      </c>
      <c r="BB32">
        <f t="shared" si="53"/>
        <v>0</v>
      </c>
      <c r="BC32">
        <f t="shared" si="54"/>
        <v>50</v>
      </c>
      <c r="BD32">
        <f t="shared" si="55"/>
        <v>20</v>
      </c>
      <c r="BE32">
        <f t="shared" si="56"/>
        <v>0</v>
      </c>
      <c r="BF32">
        <f t="shared" si="57"/>
        <v>70</v>
      </c>
      <c r="BG32">
        <v>0</v>
      </c>
      <c r="BH32">
        <v>0</v>
      </c>
      <c r="BI32">
        <v>0</v>
      </c>
      <c r="BJ32">
        <f t="shared" si="58"/>
        <v>0</v>
      </c>
      <c r="BK32">
        <f t="shared" si="59"/>
        <v>50</v>
      </c>
      <c r="BL32">
        <f t="shared" si="60"/>
        <v>20</v>
      </c>
      <c r="BM32">
        <f t="shared" si="61"/>
        <v>0</v>
      </c>
      <c r="BN32">
        <f t="shared" si="62"/>
        <v>70</v>
      </c>
      <c r="BO32">
        <v>0</v>
      </c>
      <c r="BP32">
        <v>0</v>
      </c>
      <c r="BQ32">
        <v>0</v>
      </c>
      <c r="BR32">
        <f t="shared" si="63"/>
        <v>0</v>
      </c>
      <c r="BS32">
        <v>0</v>
      </c>
      <c r="BT32">
        <v>0</v>
      </c>
      <c r="BU32">
        <v>0</v>
      </c>
      <c r="BV32">
        <f t="shared" si="64"/>
        <v>0</v>
      </c>
      <c r="BW32">
        <v>0</v>
      </c>
      <c r="BX32">
        <v>0</v>
      </c>
      <c r="BY32">
        <v>0</v>
      </c>
      <c r="BZ32">
        <f t="shared" si="65"/>
        <v>0</v>
      </c>
      <c r="CA32">
        <v>0</v>
      </c>
      <c r="CB32">
        <v>0</v>
      </c>
      <c r="CC32">
        <v>0</v>
      </c>
      <c r="CD32">
        <f t="shared" si="66"/>
        <v>0</v>
      </c>
      <c r="CE32">
        <v>0</v>
      </c>
      <c r="CF32">
        <v>0</v>
      </c>
      <c r="CG32">
        <v>0</v>
      </c>
      <c r="CH32">
        <f t="shared" si="67"/>
        <v>0</v>
      </c>
      <c r="CI32">
        <v>0</v>
      </c>
      <c r="CJ32">
        <v>0</v>
      </c>
      <c r="CK32">
        <v>0</v>
      </c>
      <c r="CL32">
        <f t="shared" si="68"/>
        <v>0</v>
      </c>
      <c r="CM32">
        <v>0</v>
      </c>
      <c r="CN32">
        <v>0</v>
      </c>
      <c r="CO32">
        <v>0</v>
      </c>
      <c r="CP32">
        <f t="shared" si="69"/>
        <v>0</v>
      </c>
      <c r="CQ32">
        <v>0</v>
      </c>
      <c r="CR32">
        <v>0</v>
      </c>
      <c r="CS32">
        <v>0</v>
      </c>
      <c r="CT32">
        <f t="shared" si="70"/>
        <v>0</v>
      </c>
      <c r="CU32">
        <f t="shared" si="71"/>
        <v>50</v>
      </c>
      <c r="CV32">
        <f t="shared" si="72"/>
        <v>20</v>
      </c>
      <c r="CW32">
        <f t="shared" si="73"/>
        <v>0</v>
      </c>
      <c r="CX32">
        <f t="shared" si="74"/>
        <v>70</v>
      </c>
      <c r="CY32">
        <f t="shared" si="75"/>
        <v>50</v>
      </c>
      <c r="CZ32">
        <f t="shared" si="76"/>
        <v>20</v>
      </c>
      <c r="DA32">
        <f t="shared" si="77"/>
        <v>0</v>
      </c>
      <c r="DB32">
        <f t="shared" si="78"/>
        <v>70</v>
      </c>
    </row>
    <row r="33" spans="1:106" s="2" customFormat="1" x14ac:dyDescent="0.25">
      <c r="A33">
        <v>15</v>
      </c>
      <c r="B33" t="s">
        <v>22</v>
      </c>
      <c r="C33" t="s">
        <v>98</v>
      </c>
      <c r="D33" t="s">
        <v>97</v>
      </c>
      <c r="E33" t="s">
        <v>26</v>
      </c>
      <c r="F33" t="s">
        <v>87</v>
      </c>
      <c r="G33" t="s">
        <v>9</v>
      </c>
      <c r="H33" t="s">
        <v>96</v>
      </c>
      <c r="I33" t="s">
        <v>95</v>
      </c>
      <c r="J33" t="s">
        <v>7</v>
      </c>
      <c r="K33" t="s">
        <v>6</v>
      </c>
      <c r="L33" t="s">
        <v>5</v>
      </c>
      <c r="M33" t="s">
        <v>44</v>
      </c>
      <c r="N33">
        <f t="shared" si="40"/>
        <v>10</v>
      </c>
      <c r="O33">
        <v>0</v>
      </c>
      <c r="P33">
        <v>0</v>
      </c>
      <c r="Q33">
        <v>0</v>
      </c>
      <c r="R33">
        <f t="shared" si="41"/>
        <v>0</v>
      </c>
      <c r="S33">
        <v>0</v>
      </c>
      <c r="T33">
        <v>0</v>
      </c>
      <c r="U33">
        <v>0</v>
      </c>
      <c r="V33">
        <f t="shared" si="42"/>
        <v>0</v>
      </c>
      <c r="W33">
        <v>4</v>
      </c>
      <c r="X33">
        <v>6</v>
      </c>
      <c r="Y33">
        <v>0</v>
      </c>
      <c r="Z33">
        <f t="shared" si="43"/>
        <v>10</v>
      </c>
      <c r="AA33">
        <v>0</v>
      </c>
      <c r="AB33">
        <v>0</v>
      </c>
      <c r="AC33">
        <v>0</v>
      </c>
      <c r="AD33">
        <f t="shared" si="44"/>
        <v>0</v>
      </c>
      <c r="AE33">
        <v>0</v>
      </c>
      <c r="AF33">
        <v>0</v>
      </c>
      <c r="AG33">
        <v>0</v>
      </c>
      <c r="AH33">
        <f t="shared" si="45"/>
        <v>0</v>
      </c>
      <c r="AI33">
        <v>0</v>
      </c>
      <c r="AJ33">
        <v>0</v>
      </c>
      <c r="AK33">
        <v>0</v>
      </c>
      <c r="AL33">
        <f t="shared" si="46"/>
        <v>0</v>
      </c>
      <c r="AM33">
        <f t="shared" si="47"/>
        <v>4</v>
      </c>
      <c r="AN33">
        <f t="shared" si="48"/>
        <v>6</v>
      </c>
      <c r="AO33">
        <f t="shared" si="49"/>
        <v>0</v>
      </c>
      <c r="AP33">
        <f t="shared" si="50"/>
        <v>10</v>
      </c>
      <c r="AQ33">
        <v>0</v>
      </c>
      <c r="AR33">
        <v>0</v>
      </c>
      <c r="AS33">
        <v>0</v>
      </c>
      <c r="AT33">
        <f t="shared" si="51"/>
        <v>0</v>
      </c>
      <c r="AU33">
        <v>0</v>
      </c>
      <c r="AV33">
        <v>0</v>
      </c>
      <c r="AW33">
        <v>0</v>
      </c>
      <c r="AX33">
        <f t="shared" si="52"/>
        <v>0</v>
      </c>
      <c r="AY33">
        <v>0</v>
      </c>
      <c r="AZ33">
        <v>0</v>
      </c>
      <c r="BA33">
        <v>0</v>
      </c>
      <c r="BB33">
        <f t="shared" si="53"/>
        <v>0</v>
      </c>
      <c r="BC33">
        <f t="shared" si="54"/>
        <v>4</v>
      </c>
      <c r="BD33">
        <f t="shared" si="55"/>
        <v>6</v>
      </c>
      <c r="BE33">
        <f t="shared" si="56"/>
        <v>0</v>
      </c>
      <c r="BF33">
        <f t="shared" si="57"/>
        <v>10</v>
      </c>
      <c r="BG33">
        <v>0</v>
      </c>
      <c r="BH33">
        <v>0</v>
      </c>
      <c r="BI33">
        <v>0</v>
      </c>
      <c r="BJ33">
        <f t="shared" si="58"/>
        <v>0</v>
      </c>
      <c r="BK33">
        <f t="shared" si="59"/>
        <v>4</v>
      </c>
      <c r="BL33">
        <f t="shared" si="60"/>
        <v>6</v>
      </c>
      <c r="BM33">
        <f t="shared" si="61"/>
        <v>0</v>
      </c>
      <c r="BN33">
        <f t="shared" si="62"/>
        <v>10</v>
      </c>
      <c r="BO33">
        <v>0</v>
      </c>
      <c r="BP33">
        <v>0</v>
      </c>
      <c r="BQ33">
        <v>0</v>
      </c>
      <c r="BR33">
        <f t="shared" si="63"/>
        <v>0</v>
      </c>
      <c r="BS33">
        <v>0</v>
      </c>
      <c r="BT33">
        <v>0</v>
      </c>
      <c r="BU33">
        <v>0</v>
      </c>
      <c r="BV33">
        <f t="shared" si="64"/>
        <v>0</v>
      </c>
      <c r="BW33">
        <v>0</v>
      </c>
      <c r="BX33">
        <v>0</v>
      </c>
      <c r="BY33">
        <v>0</v>
      </c>
      <c r="BZ33">
        <f t="shared" si="65"/>
        <v>0</v>
      </c>
      <c r="CA33">
        <v>0</v>
      </c>
      <c r="CB33">
        <v>0</v>
      </c>
      <c r="CC33">
        <v>0</v>
      </c>
      <c r="CD33">
        <f t="shared" si="66"/>
        <v>0</v>
      </c>
      <c r="CE33">
        <v>0</v>
      </c>
      <c r="CF33">
        <v>0</v>
      </c>
      <c r="CG33">
        <v>0</v>
      </c>
      <c r="CH33">
        <f t="shared" si="67"/>
        <v>0</v>
      </c>
      <c r="CI33">
        <v>0</v>
      </c>
      <c r="CJ33">
        <v>0</v>
      </c>
      <c r="CK33">
        <v>0</v>
      </c>
      <c r="CL33">
        <f t="shared" si="68"/>
        <v>0</v>
      </c>
      <c r="CM33">
        <v>0</v>
      </c>
      <c r="CN33">
        <v>0</v>
      </c>
      <c r="CO33">
        <v>0</v>
      </c>
      <c r="CP33">
        <f t="shared" si="69"/>
        <v>0</v>
      </c>
      <c r="CQ33">
        <v>0</v>
      </c>
      <c r="CR33">
        <v>0</v>
      </c>
      <c r="CS33">
        <v>0</v>
      </c>
      <c r="CT33">
        <f t="shared" si="70"/>
        <v>0</v>
      </c>
      <c r="CU33">
        <f t="shared" si="71"/>
        <v>4</v>
      </c>
      <c r="CV33">
        <f t="shared" si="72"/>
        <v>6</v>
      </c>
      <c r="CW33">
        <f t="shared" si="73"/>
        <v>0</v>
      </c>
      <c r="CX33">
        <f t="shared" si="74"/>
        <v>10</v>
      </c>
      <c r="CY33">
        <f t="shared" si="75"/>
        <v>4</v>
      </c>
      <c r="CZ33">
        <f t="shared" si="76"/>
        <v>6</v>
      </c>
      <c r="DA33">
        <f t="shared" si="77"/>
        <v>0</v>
      </c>
      <c r="DB33">
        <f t="shared" si="78"/>
        <v>10</v>
      </c>
    </row>
    <row r="34" spans="1:106" s="2" customFormat="1" x14ac:dyDescent="0.25">
      <c r="A34">
        <v>16</v>
      </c>
      <c r="B34" t="s">
        <v>57</v>
      </c>
      <c r="C34" t="s">
        <v>94</v>
      </c>
      <c r="D34" t="s">
        <v>70</v>
      </c>
      <c r="E34" t="s">
        <v>93</v>
      </c>
      <c r="F34" t="s">
        <v>87</v>
      </c>
      <c r="G34" t="s">
        <v>9</v>
      </c>
      <c r="H34" t="s">
        <v>9</v>
      </c>
      <c r="I34" t="s">
        <v>92</v>
      </c>
      <c r="J34" t="s">
        <v>28</v>
      </c>
      <c r="K34" t="s">
        <v>85</v>
      </c>
      <c r="L34"/>
      <c r="M34" t="s">
        <v>4</v>
      </c>
      <c r="N34">
        <f t="shared" si="40"/>
        <v>32</v>
      </c>
      <c r="O34">
        <v>0</v>
      </c>
      <c r="P34">
        <v>0</v>
      </c>
      <c r="Q34">
        <v>0</v>
      </c>
      <c r="R34">
        <f t="shared" si="41"/>
        <v>0</v>
      </c>
      <c r="S34">
        <v>0</v>
      </c>
      <c r="T34">
        <v>0</v>
      </c>
      <c r="U34">
        <v>0</v>
      </c>
      <c r="V34">
        <f t="shared" si="42"/>
        <v>0</v>
      </c>
      <c r="W34">
        <v>0</v>
      </c>
      <c r="X34">
        <v>0</v>
      </c>
      <c r="Y34">
        <v>0</v>
      </c>
      <c r="Z34">
        <f t="shared" si="43"/>
        <v>0</v>
      </c>
      <c r="AA34">
        <v>25</v>
      </c>
      <c r="AB34">
        <v>7</v>
      </c>
      <c r="AC34">
        <v>0</v>
      </c>
      <c r="AD34">
        <f t="shared" si="44"/>
        <v>32</v>
      </c>
      <c r="AE34">
        <v>0</v>
      </c>
      <c r="AF34">
        <v>0</v>
      </c>
      <c r="AG34">
        <v>0</v>
      </c>
      <c r="AH34">
        <f t="shared" si="45"/>
        <v>0</v>
      </c>
      <c r="AI34">
        <v>0</v>
      </c>
      <c r="AJ34">
        <v>0</v>
      </c>
      <c r="AK34">
        <v>0</v>
      </c>
      <c r="AL34">
        <f t="shared" si="46"/>
        <v>0</v>
      </c>
      <c r="AM34">
        <f t="shared" si="47"/>
        <v>25</v>
      </c>
      <c r="AN34">
        <f t="shared" si="48"/>
        <v>7</v>
      </c>
      <c r="AO34">
        <f t="shared" si="49"/>
        <v>0</v>
      </c>
      <c r="AP34">
        <f t="shared" si="50"/>
        <v>32</v>
      </c>
      <c r="AQ34">
        <v>1</v>
      </c>
      <c r="AR34">
        <v>1</v>
      </c>
      <c r="AS34">
        <v>0</v>
      </c>
      <c r="AT34">
        <f t="shared" si="51"/>
        <v>2</v>
      </c>
      <c r="AU34">
        <v>0</v>
      </c>
      <c r="AV34">
        <v>0</v>
      </c>
      <c r="AW34">
        <v>0</v>
      </c>
      <c r="AX34">
        <f t="shared" si="52"/>
        <v>0</v>
      </c>
      <c r="AY34">
        <v>0</v>
      </c>
      <c r="AZ34">
        <v>0</v>
      </c>
      <c r="BA34">
        <v>0</v>
      </c>
      <c r="BB34">
        <f t="shared" si="53"/>
        <v>0</v>
      </c>
      <c r="BC34">
        <f t="shared" si="54"/>
        <v>24</v>
      </c>
      <c r="BD34">
        <f t="shared" si="55"/>
        <v>6</v>
      </c>
      <c r="BE34">
        <f t="shared" si="56"/>
        <v>0</v>
      </c>
      <c r="BF34">
        <f t="shared" si="57"/>
        <v>30</v>
      </c>
      <c r="BG34">
        <v>0</v>
      </c>
      <c r="BH34">
        <v>0</v>
      </c>
      <c r="BI34">
        <v>0</v>
      </c>
      <c r="BJ34">
        <f t="shared" si="58"/>
        <v>0</v>
      </c>
      <c r="BK34">
        <f t="shared" si="59"/>
        <v>25</v>
      </c>
      <c r="BL34">
        <f t="shared" si="60"/>
        <v>7</v>
      </c>
      <c r="BM34">
        <f t="shared" si="61"/>
        <v>0</v>
      </c>
      <c r="BN34">
        <f t="shared" si="62"/>
        <v>32</v>
      </c>
      <c r="BO34">
        <v>1</v>
      </c>
      <c r="BP34">
        <v>0</v>
      </c>
      <c r="BQ34">
        <v>0</v>
      </c>
      <c r="BR34">
        <f t="shared" si="63"/>
        <v>1</v>
      </c>
      <c r="BS34">
        <v>0</v>
      </c>
      <c r="BT34">
        <v>0</v>
      </c>
      <c r="BU34">
        <v>0</v>
      </c>
      <c r="BV34">
        <f t="shared" si="64"/>
        <v>0</v>
      </c>
      <c r="BW34">
        <v>0</v>
      </c>
      <c r="BX34">
        <v>0</v>
      </c>
      <c r="BY34">
        <v>0</v>
      </c>
      <c r="BZ34">
        <f t="shared" si="65"/>
        <v>0</v>
      </c>
      <c r="CA34">
        <v>0</v>
      </c>
      <c r="CB34">
        <v>0</v>
      </c>
      <c r="CC34">
        <v>0</v>
      </c>
      <c r="CD34">
        <f t="shared" si="66"/>
        <v>0</v>
      </c>
      <c r="CE34">
        <v>0</v>
      </c>
      <c r="CF34">
        <v>0</v>
      </c>
      <c r="CG34">
        <v>0</v>
      </c>
      <c r="CH34">
        <f t="shared" si="67"/>
        <v>0</v>
      </c>
      <c r="CI34">
        <v>0</v>
      </c>
      <c r="CJ34">
        <v>0</v>
      </c>
      <c r="CK34">
        <v>0</v>
      </c>
      <c r="CL34">
        <f t="shared" si="68"/>
        <v>0</v>
      </c>
      <c r="CM34">
        <v>0</v>
      </c>
      <c r="CN34">
        <v>0</v>
      </c>
      <c r="CO34">
        <v>0</v>
      </c>
      <c r="CP34">
        <f t="shared" si="69"/>
        <v>0</v>
      </c>
      <c r="CQ34">
        <v>0</v>
      </c>
      <c r="CR34">
        <v>0</v>
      </c>
      <c r="CS34">
        <v>0</v>
      </c>
      <c r="CT34">
        <f t="shared" si="70"/>
        <v>0</v>
      </c>
      <c r="CU34">
        <f t="shared" si="71"/>
        <v>24</v>
      </c>
      <c r="CV34">
        <f t="shared" si="72"/>
        <v>7</v>
      </c>
      <c r="CW34">
        <f t="shared" si="73"/>
        <v>0</v>
      </c>
      <c r="CX34">
        <f t="shared" si="74"/>
        <v>31</v>
      </c>
      <c r="CY34">
        <f t="shared" si="75"/>
        <v>25</v>
      </c>
      <c r="CZ34">
        <f t="shared" si="76"/>
        <v>7</v>
      </c>
      <c r="DA34">
        <f t="shared" si="77"/>
        <v>0</v>
      </c>
      <c r="DB34">
        <f t="shared" si="78"/>
        <v>32</v>
      </c>
    </row>
    <row r="35" spans="1:106" s="2" customFormat="1" x14ac:dyDescent="0.25">
      <c r="A35">
        <v>17</v>
      </c>
      <c r="B35" t="s">
        <v>57</v>
      </c>
      <c r="C35" t="s">
        <v>94</v>
      </c>
      <c r="D35" t="s">
        <v>70</v>
      </c>
      <c r="E35" t="s">
        <v>93</v>
      </c>
      <c r="F35" t="s">
        <v>87</v>
      </c>
      <c r="G35" t="s">
        <v>9</v>
      </c>
      <c r="H35" t="s">
        <v>9</v>
      </c>
      <c r="I35" t="s">
        <v>92</v>
      </c>
      <c r="J35" t="s">
        <v>36</v>
      </c>
      <c r="K35" t="s">
        <v>85</v>
      </c>
      <c r="L35"/>
      <c r="M35" t="s">
        <v>4</v>
      </c>
      <c r="N35">
        <f t="shared" si="40"/>
        <v>71</v>
      </c>
      <c r="O35">
        <v>0</v>
      </c>
      <c r="P35">
        <v>0</v>
      </c>
      <c r="Q35">
        <v>0</v>
      </c>
      <c r="R35">
        <f t="shared" si="41"/>
        <v>0</v>
      </c>
      <c r="S35">
        <v>0</v>
      </c>
      <c r="T35">
        <v>0</v>
      </c>
      <c r="U35">
        <v>0</v>
      </c>
      <c r="V35">
        <f t="shared" si="42"/>
        <v>0</v>
      </c>
      <c r="W35">
        <v>0</v>
      </c>
      <c r="X35">
        <v>0</v>
      </c>
      <c r="Y35">
        <v>0</v>
      </c>
      <c r="Z35">
        <f t="shared" si="43"/>
        <v>0</v>
      </c>
      <c r="AA35">
        <v>0</v>
      </c>
      <c r="AB35">
        <v>0</v>
      </c>
      <c r="AC35">
        <v>0</v>
      </c>
      <c r="AD35">
        <f t="shared" si="44"/>
        <v>0</v>
      </c>
      <c r="AE35">
        <v>56</v>
      </c>
      <c r="AF35">
        <v>7</v>
      </c>
      <c r="AG35">
        <v>0</v>
      </c>
      <c r="AH35">
        <f t="shared" si="45"/>
        <v>63</v>
      </c>
      <c r="AI35">
        <v>6</v>
      </c>
      <c r="AJ35">
        <v>2</v>
      </c>
      <c r="AK35">
        <v>0</v>
      </c>
      <c r="AL35">
        <f t="shared" si="46"/>
        <v>8</v>
      </c>
      <c r="AM35">
        <f t="shared" si="47"/>
        <v>62</v>
      </c>
      <c r="AN35">
        <f t="shared" si="48"/>
        <v>9</v>
      </c>
      <c r="AO35">
        <f t="shared" si="49"/>
        <v>0</v>
      </c>
      <c r="AP35">
        <f t="shared" si="50"/>
        <v>71</v>
      </c>
      <c r="AQ35">
        <v>2</v>
      </c>
      <c r="AR35">
        <v>0</v>
      </c>
      <c r="AS35">
        <v>0</v>
      </c>
      <c r="AT35">
        <f t="shared" si="51"/>
        <v>2</v>
      </c>
      <c r="AU35">
        <v>0</v>
      </c>
      <c r="AV35">
        <v>0</v>
      </c>
      <c r="AW35">
        <v>0</v>
      </c>
      <c r="AX35">
        <f t="shared" si="52"/>
        <v>0</v>
      </c>
      <c r="AY35">
        <v>0</v>
      </c>
      <c r="AZ35">
        <v>0</v>
      </c>
      <c r="BA35">
        <v>0</v>
      </c>
      <c r="BB35">
        <f t="shared" si="53"/>
        <v>0</v>
      </c>
      <c r="BC35">
        <f t="shared" si="54"/>
        <v>60</v>
      </c>
      <c r="BD35">
        <f t="shared" si="55"/>
        <v>9</v>
      </c>
      <c r="BE35">
        <f t="shared" si="56"/>
        <v>0</v>
      </c>
      <c r="BF35">
        <f t="shared" si="57"/>
        <v>69</v>
      </c>
      <c r="BG35">
        <v>0</v>
      </c>
      <c r="BH35">
        <v>0</v>
      </c>
      <c r="BI35">
        <v>0</v>
      </c>
      <c r="BJ35">
        <f t="shared" si="58"/>
        <v>0</v>
      </c>
      <c r="BK35">
        <f t="shared" si="59"/>
        <v>62</v>
      </c>
      <c r="BL35">
        <f t="shared" si="60"/>
        <v>9</v>
      </c>
      <c r="BM35">
        <f t="shared" si="61"/>
        <v>0</v>
      </c>
      <c r="BN35">
        <f t="shared" si="62"/>
        <v>71</v>
      </c>
      <c r="BO35">
        <v>11</v>
      </c>
      <c r="BP35">
        <v>2</v>
      </c>
      <c r="BQ35">
        <v>0</v>
      </c>
      <c r="BR35">
        <f t="shared" si="63"/>
        <v>13</v>
      </c>
      <c r="BS35">
        <v>0</v>
      </c>
      <c r="BT35">
        <v>0</v>
      </c>
      <c r="BU35">
        <v>0</v>
      </c>
      <c r="BV35">
        <f t="shared" si="64"/>
        <v>0</v>
      </c>
      <c r="BW35">
        <v>0</v>
      </c>
      <c r="BX35">
        <v>0</v>
      </c>
      <c r="BY35">
        <v>0</v>
      </c>
      <c r="BZ35">
        <f t="shared" si="65"/>
        <v>0</v>
      </c>
      <c r="CA35">
        <v>0</v>
      </c>
      <c r="CB35">
        <v>0</v>
      </c>
      <c r="CC35">
        <v>0</v>
      </c>
      <c r="CD35">
        <f t="shared" si="66"/>
        <v>0</v>
      </c>
      <c r="CE35">
        <v>0</v>
      </c>
      <c r="CF35">
        <v>0</v>
      </c>
      <c r="CG35">
        <v>0</v>
      </c>
      <c r="CH35">
        <f t="shared" si="67"/>
        <v>0</v>
      </c>
      <c r="CI35">
        <v>0</v>
      </c>
      <c r="CJ35">
        <v>0</v>
      </c>
      <c r="CK35">
        <v>0</v>
      </c>
      <c r="CL35">
        <f t="shared" si="68"/>
        <v>0</v>
      </c>
      <c r="CM35">
        <v>0</v>
      </c>
      <c r="CN35">
        <v>0</v>
      </c>
      <c r="CO35">
        <v>0</v>
      </c>
      <c r="CP35">
        <f t="shared" si="69"/>
        <v>0</v>
      </c>
      <c r="CQ35">
        <v>0</v>
      </c>
      <c r="CR35">
        <v>0</v>
      </c>
      <c r="CS35">
        <v>0</v>
      </c>
      <c r="CT35">
        <f t="shared" si="70"/>
        <v>0</v>
      </c>
      <c r="CU35">
        <f t="shared" si="71"/>
        <v>51</v>
      </c>
      <c r="CV35">
        <f t="shared" si="72"/>
        <v>7</v>
      </c>
      <c r="CW35">
        <f t="shared" si="73"/>
        <v>0</v>
      </c>
      <c r="CX35">
        <f t="shared" si="74"/>
        <v>58</v>
      </c>
      <c r="CY35">
        <f t="shared" si="75"/>
        <v>62</v>
      </c>
      <c r="CZ35">
        <f t="shared" si="76"/>
        <v>9</v>
      </c>
      <c r="DA35">
        <f t="shared" si="77"/>
        <v>0</v>
      </c>
      <c r="DB35">
        <f t="shared" si="78"/>
        <v>71</v>
      </c>
    </row>
    <row r="36" spans="1:106" s="2" customFormat="1" x14ac:dyDescent="0.25">
      <c r="A36">
        <v>18</v>
      </c>
      <c r="B36" t="s">
        <v>57</v>
      </c>
      <c r="C36" t="s">
        <v>91</v>
      </c>
      <c r="D36" t="s">
        <v>89</v>
      </c>
      <c r="E36" t="s">
        <v>88</v>
      </c>
      <c r="F36" t="s">
        <v>87</v>
      </c>
      <c r="G36" t="s">
        <v>9</v>
      </c>
      <c r="H36" t="s">
        <v>9</v>
      </c>
      <c r="I36" t="s">
        <v>86</v>
      </c>
      <c r="J36" t="s">
        <v>36</v>
      </c>
      <c r="K36" t="s">
        <v>85</v>
      </c>
      <c r="L36" t="s">
        <v>5</v>
      </c>
      <c r="M36" t="s">
        <v>44</v>
      </c>
      <c r="N36">
        <f t="shared" si="40"/>
        <v>35</v>
      </c>
      <c r="O36">
        <v>0</v>
      </c>
      <c r="P36">
        <v>0</v>
      </c>
      <c r="Q36">
        <v>0</v>
      </c>
      <c r="R36">
        <f t="shared" si="41"/>
        <v>0</v>
      </c>
      <c r="S36">
        <v>0</v>
      </c>
      <c r="T36">
        <v>0</v>
      </c>
      <c r="U36">
        <v>0</v>
      </c>
      <c r="V36">
        <f t="shared" si="42"/>
        <v>0</v>
      </c>
      <c r="W36">
        <v>0</v>
      </c>
      <c r="X36">
        <v>0</v>
      </c>
      <c r="Y36">
        <v>0</v>
      </c>
      <c r="Z36">
        <f t="shared" si="43"/>
        <v>0</v>
      </c>
      <c r="AA36">
        <v>0</v>
      </c>
      <c r="AB36">
        <v>0</v>
      </c>
      <c r="AC36">
        <v>0</v>
      </c>
      <c r="AD36">
        <f t="shared" si="44"/>
        <v>0</v>
      </c>
      <c r="AE36">
        <v>29</v>
      </c>
      <c r="AF36">
        <v>2</v>
      </c>
      <c r="AG36">
        <v>0</v>
      </c>
      <c r="AH36">
        <f t="shared" si="45"/>
        <v>31</v>
      </c>
      <c r="AI36">
        <v>4</v>
      </c>
      <c r="AJ36">
        <v>0</v>
      </c>
      <c r="AK36">
        <v>0</v>
      </c>
      <c r="AL36">
        <f t="shared" si="46"/>
        <v>4</v>
      </c>
      <c r="AM36">
        <f t="shared" si="47"/>
        <v>33</v>
      </c>
      <c r="AN36">
        <f t="shared" si="48"/>
        <v>2</v>
      </c>
      <c r="AO36">
        <f t="shared" si="49"/>
        <v>0</v>
      </c>
      <c r="AP36">
        <f t="shared" si="50"/>
        <v>35</v>
      </c>
      <c r="AQ36">
        <v>0</v>
      </c>
      <c r="AR36">
        <v>0</v>
      </c>
      <c r="AS36">
        <v>0</v>
      </c>
      <c r="AT36">
        <f t="shared" si="51"/>
        <v>0</v>
      </c>
      <c r="AU36">
        <v>0</v>
      </c>
      <c r="AV36">
        <v>0</v>
      </c>
      <c r="AW36">
        <v>0</v>
      </c>
      <c r="AX36">
        <f t="shared" si="52"/>
        <v>0</v>
      </c>
      <c r="AY36">
        <v>0</v>
      </c>
      <c r="AZ36">
        <v>0</v>
      </c>
      <c r="BA36">
        <v>0</v>
      </c>
      <c r="BB36">
        <f t="shared" si="53"/>
        <v>0</v>
      </c>
      <c r="BC36">
        <f t="shared" si="54"/>
        <v>33</v>
      </c>
      <c r="BD36">
        <f t="shared" si="55"/>
        <v>2</v>
      </c>
      <c r="BE36">
        <f t="shared" si="56"/>
        <v>0</v>
      </c>
      <c r="BF36">
        <f t="shared" si="57"/>
        <v>35</v>
      </c>
      <c r="BG36">
        <v>0</v>
      </c>
      <c r="BH36">
        <v>0</v>
      </c>
      <c r="BI36">
        <v>0</v>
      </c>
      <c r="BJ36">
        <f t="shared" si="58"/>
        <v>0</v>
      </c>
      <c r="BK36">
        <f t="shared" si="59"/>
        <v>33</v>
      </c>
      <c r="BL36">
        <f t="shared" si="60"/>
        <v>2</v>
      </c>
      <c r="BM36">
        <f t="shared" si="61"/>
        <v>0</v>
      </c>
      <c r="BN36">
        <f t="shared" si="62"/>
        <v>35</v>
      </c>
      <c r="BO36">
        <v>0</v>
      </c>
      <c r="BP36">
        <v>0</v>
      </c>
      <c r="BQ36">
        <v>0</v>
      </c>
      <c r="BR36">
        <f t="shared" si="63"/>
        <v>0</v>
      </c>
      <c r="BS36">
        <v>0</v>
      </c>
      <c r="BT36">
        <v>0</v>
      </c>
      <c r="BU36">
        <v>0</v>
      </c>
      <c r="BV36">
        <f t="shared" si="64"/>
        <v>0</v>
      </c>
      <c r="BW36">
        <v>0</v>
      </c>
      <c r="BX36">
        <v>0</v>
      </c>
      <c r="BY36">
        <v>0</v>
      </c>
      <c r="BZ36">
        <f t="shared" si="65"/>
        <v>0</v>
      </c>
      <c r="CA36">
        <v>0</v>
      </c>
      <c r="CB36">
        <v>0</v>
      </c>
      <c r="CC36">
        <v>0</v>
      </c>
      <c r="CD36">
        <f t="shared" si="66"/>
        <v>0</v>
      </c>
      <c r="CE36">
        <v>0</v>
      </c>
      <c r="CF36">
        <v>0</v>
      </c>
      <c r="CG36">
        <v>0</v>
      </c>
      <c r="CH36">
        <f t="shared" si="67"/>
        <v>0</v>
      </c>
      <c r="CI36">
        <v>0</v>
      </c>
      <c r="CJ36">
        <v>0</v>
      </c>
      <c r="CK36">
        <v>0</v>
      </c>
      <c r="CL36">
        <f t="shared" si="68"/>
        <v>0</v>
      </c>
      <c r="CM36">
        <v>0</v>
      </c>
      <c r="CN36">
        <v>0</v>
      </c>
      <c r="CO36">
        <v>0</v>
      </c>
      <c r="CP36">
        <f t="shared" si="69"/>
        <v>0</v>
      </c>
      <c r="CQ36">
        <v>0</v>
      </c>
      <c r="CR36">
        <v>0</v>
      </c>
      <c r="CS36">
        <v>0</v>
      </c>
      <c r="CT36">
        <f t="shared" si="70"/>
        <v>0</v>
      </c>
      <c r="CU36">
        <f t="shared" si="71"/>
        <v>33</v>
      </c>
      <c r="CV36">
        <f t="shared" si="72"/>
        <v>2</v>
      </c>
      <c r="CW36">
        <f t="shared" si="73"/>
        <v>0</v>
      </c>
      <c r="CX36">
        <f t="shared" si="74"/>
        <v>35</v>
      </c>
      <c r="CY36">
        <f t="shared" si="75"/>
        <v>33</v>
      </c>
      <c r="CZ36">
        <f t="shared" si="76"/>
        <v>2</v>
      </c>
      <c r="DA36">
        <f t="shared" si="77"/>
        <v>0</v>
      </c>
      <c r="DB36">
        <f t="shared" si="78"/>
        <v>35</v>
      </c>
    </row>
    <row r="37" spans="1:106" s="2" customFormat="1" x14ac:dyDescent="0.25">
      <c r="A37">
        <v>19</v>
      </c>
      <c r="B37" t="s">
        <v>57</v>
      </c>
      <c r="C37" t="s">
        <v>90</v>
      </c>
      <c r="D37" t="s">
        <v>89</v>
      </c>
      <c r="E37" t="s">
        <v>88</v>
      </c>
      <c r="F37" t="s">
        <v>87</v>
      </c>
      <c r="G37" t="s">
        <v>9</v>
      </c>
      <c r="H37" t="s">
        <v>9</v>
      </c>
      <c r="I37" t="s">
        <v>86</v>
      </c>
      <c r="J37" t="s">
        <v>28</v>
      </c>
      <c r="K37" t="s">
        <v>85</v>
      </c>
      <c r="L37" t="s">
        <v>5</v>
      </c>
      <c r="M37" t="s">
        <v>44</v>
      </c>
      <c r="N37">
        <f t="shared" si="40"/>
        <v>3</v>
      </c>
      <c r="O37">
        <v>0</v>
      </c>
      <c r="P37">
        <v>0</v>
      </c>
      <c r="Q37">
        <v>0</v>
      </c>
      <c r="R37">
        <f t="shared" si="41"/>
        <v>0</v>
      </c>
      <c r="S37">
        <v>0</v>
      </c>
      <c r="T37">
        <v>0</v>
      </c>
      <c r="U37">
        <v>0</v>
      </c>
      <c r="V37">
        <f t="shared" si="42"/>
        <v>0</v>
      </c>
      <c r="W37">
        <v>0</v>
      </c>
      <c r="X37">
        <v>0</v>
      </c>
      <c r="Y37">
        <v>0</v>
      </c>
      <c r="Z37">
        <f t="shared" si="43"/>
        <v>0</v>
      </c>
      <c r="AA37">
        <v>1</v>
      </c>
      <c r="AB37">
        <v>2</v>
      </c>
      <c r="AC37">
        <v>0</v>
      </c>
      <c r="AD37">
        <f t="shared" si="44"/>
        <v>3</v>
      </c>
      <c r="AE37">
        <v>0</v>
      </c>
      <c r="AF37">
        <v>0</v>
      </c>
      <c r="AG37">
        <v>0</v>
      </c>
      <c r="AH37">
        <f t="shared" si="45"/>
        <v>0</v>
      </c>
      <c r="AI37">
        <v>0</v>
      </c>
      <c r="AJ37">
        <v>0</v>
      </c>
      <c r="AK37">
        <v>0</v>
      </c>
      <c r="AL37">
        <f t="shared" si="46"/>
        <v>0</v>
      </c>
      <c r="AM37">
        <f t="shared" si="47"/>
        <v>1</v>
      </c>
      <c r="AN37">
        <f t="shared" si="48"/>
        <v>2</v>
      </c>
      <c r="AO37">
        <f t="shared" si="49"/>
        <v>0</v>
      </c>
      <c r="AP37">
        <f t="shared" si="50"/>
        <v>3</v>
      </c>
      <c r="AQ37">
        <v>0</v>
      </c>
      <c r="AR37">
        <v>1</v>
      </c>
      <c r="AS37">
        <v>0</v>
      </c>
      <c r="AT37">
        <f t="shared" si="51"/>
        <v>1</v>
      </c>
      <c r="AU37">
        <v>0</v>
      </c>
      <c r="AV37">
        <v>0</v>
      </c>
      <c r="AW37">
        <v>0</v>
      </c>
      <c r="AX37">
        <f t="shared" si="52"/>
        <v>0</v>
      </c>
      <c r="AY37">
        <v>0</v>
      </c>
      <c r="AZ37">
        <v>0</v>
      </c>
      <c r="BA37">
        <v>0</v>
      </c>
      <c r="BB37">
        <f t="shared" si="53"/>
        <v>0</v>
      </c>
      <c r="BC37">
        <f t="shared" si="54"/>
        <v>1</v>
      </c>
      <c r="BD37">
        <f t="shared" si="55"/>
        <v>1</v>
      </c>
      <c r="BE37">
        <f t="shared" si="56"/>
        <v>0</v>
      </c>
      <c r="BF37">
        <f t="shared" si="57"/>
        <v>2</v>
      </c>
      <c r="BG37">
        <v>0</v>
      </c>
      <c r="BH37">
        <v>0</v>
      </c>
      <c r="BI37">
        <v>0</v>
      </c>
      <c r="BJ37">
        <f t="shared" si="58"/>
        <v>0</v>
      </c>
      <c r="BK37">
        <f t="shared" si="59"/>
        <v>1</v>
      </c>
      <c r="BL37">
        <f t="shared" si="60"/>
        <v>2</v>
      </c>
      <c r="BM37">
        <f t="shared" si="61"/>
        <v>0</v>
      </c>
      <c r="BN37">
        <f t="shared" si="62"/>
        <v>3</v>
      </c>
      <c r="BO37">
        <v>0</v>
      </c>
      <c r="BP37">
        <v>0</v>
      </c>
      <c r="BQ37">
        <v>0</v>
      </c>
      <c r="BR37">
        <f t="shared" si="63"/>
        <v>0</v>
      </c>
      <c r="BS37">
        <v>0</v>
      </c>
      <c r="BT37">
        <v>0</v>
      </c>
      <c r="BU37">
        <v>0</v>
      </c>
      <c r="BV37">
        <f t="shared" si="64"/>
        <v>0</v>
      </c>
      <c r="BW37">
        <v>0</v>
      </c>
      <c r="BX37">
        <v>0</v>
      </c>
      <c r="BY37">
        <v>0</v>
      </c>
      <c r="BZ37">
        <f t="shared" si="65"/>
        <v>0</v>
      </c>
      <c r="CA37">
        <v>0</v>
      </c>
      <c r="CB37">
        <v>0</v>
      </c>
      <c r="CC37">
        <v>0</v>
      </c>
      <c r="CD37">
        <f t="shared" si="66"/>
        <v>0</v>
      </c>
      <c r="CE37">
        <v>0</v>
      </c>
      <c r="CF37">
        <v>0</v>
      </c>
      <c r="CG37">
        <v>0</v>
      </c>
      <c r="CH37">
        <f t="shared" si="67"/>
        <v>0</v>
      </c>
      <c r="CI37">
        <v>0</v>
      </c>
      <c r="CJ37">
        <v>0</v>
      </c>
      <c r="CK37">
        <v>0</v>
      </c>
      <c r="CL37">
        <f t="shared" si="68"/>
        <v>0</v>
      </c>
      <c r="CM37">
        <v>0</v>
      </c>
      <c r="CN37">
        <v>0</v>
      </c>
      <c r="CO37">
        <v>0</v>
      </c>
      <c r="CP37">
        <f t="shared" si="69"/>
        <v>0</v>
      </c>
      <c r="CQ37">
        <v>0</v>
      </c>
      <c r="CR37">
        <v>0</v>
      </c>
      <c r="CS37">
        <v>0</v>
      </c>
      <c r="CT37">
        <f t="shared" si="70"/>
        <v>0</v>
      </c>
      <c r="CU37">
        <f t="shared" si="71"/>
        <v>1</v>
      </c>
      <c r="CV37">
        <f t="shared" si="72"/>
        <v>2</v>
      </c>
      <c r="CW37">
        <f t="shared" si="73"/>
        <v>0</v>
      </c>
      <c r="CX37">
        <f t="shared" si="74"/>
        <v>3</v>
      </c>
      <c r="CY37">
        <f t="shared" si="75"/>
        <v>1</v>
      </c>
      <c r="CZ37">
        <f t="shared" si="76"/>
        <v>2</v>
      </c>
      <c r="DA37">
        <f t="shared" si="77"/>
        <v>0</v>
      </c>
      <c r="DB37">
        <f t="shared" si="78"/>
        <v>3</v>
      </c>
    </row>
    <row r="38" spans="1:106" s="2" customFormat="1" x14ac:dyDescent="0.25">
      <c r="A38">
        <v>20</v>
      </c>
      <c r="B38" t="s">
        <v>57</v>
      </c>
      <c r="C38" t="s">
        <v>90</v>
      </c>
      <c r="D38" t="s">
        <v>89</v>
      </c>
      <c r="E38" t="s">
        <v>88</v>
      </c>
      <c r="F38" t="s">
        <v>87</v>
      </c>
      <c r="G38" t="s">
        <v>9</v>
      </c>
      <c r="H38" t="s">
        <v>9</v>
      </c>
      <c r="I38" t="s">
        <v>86</v>
      </c>
      <c r="J38" t="s">
        <v>36</v>
      </c>
      <c r="K38" t="s">
        <v>85</v>
      </c>
      <c r="L38" t="s">
        <v>5</v>
      </c>
      <c r="M38" t="s">
        <v>44</v>
      </c>
      <c r="N38">
        <f t="shared" si="40"/>
        <v>18</v>
      </c>
      <c r="O38">
        <v>0</v>
      </c>
      <c r="P38">
        <v>0</v>
      </c>
      <c r="Q38">
        <v>0</v>
      </c>
      <c r="R38">
        <f t="shared" si="41"/>
        <v>0</v>
      </c>
      <c r="S38">
        <v>0</v>
      </c>
      <c r="T38">
        <v>0</v>
      </c>
      <c r="U38">
        <v>0</v>
      </c>
      <c r="V38">
        <f t="shared" si="42"/>
        <v>0</v>
      </c>
      <c r="W38">
        <v>0</v>
      </c>
      <c r="X38">
        <v>0</v>
      </c>
      <c r="Y38">
        <v>0</v>
      </c>
      <c r="Z38">
        <f t="shared" si="43"/>
        <v>0</v>
      </c>
      <c r="AA38">
        <v>0</v>
      </c>
      <c r="AB38">
        <v>0</v>
      </c>
      <c r="AC38">
        <v>0</v>
      </c>
      <c r="AD38">
        <f t="shared" si="44"/>
        <v>0</v>
      </c>
      <c r="AE38">
        <v>13</v>
      </c>
      <c r="AF38">
        <v>4</v>
      </c>
      <c r="AG38">
        <v>0</v>
      </c>
      <c r="AH38">
        <f t="shared" si="45"/>
        <v>17</v>
      </c>
      <c r="AI38">
        <v>0</v>
      </c>
      <c r="AJ38">
        <v>1</v>
      </c>
      <c r="AK38">
        <v>0</v>
      </c>
      <c r="AL38">
        <f t="shared" si="46"/>
        <v>1</v>
      </c>
      <c r="AM38">
        <f t="shared" si="47"/>
        <v>13</v>
      </c>
      <c r="AN38">
        <f t="shared" si="48"/>
        <v>5</v>
      </c>
      <c r="AO38">
        <f t="shared" si="49"/>
        <v>0</v>
      </c>
      <c r="AP38">
        <f t="shared" si="50"/>
        <v>18</v>
      </c>
      <c r="AQ38">
        <v>0</v>
      </c>
      <c r="AR38">
        <v>1</v>
      </c>
      <c r="AS38">
        <v>0</v>
      </c>
      <c r="AT38">
        <f t="shared" si="51"/>
        <v>1</v>
      </c>
      <c r="AU38">
        <v>0</v>
      </c>
      <c r="AV38">
        <v>0</v>
      </c>
      <c r="AW38">
        <v>0</v>
      </c>
      <c r="AX38">
        <f t="shared" si="52"/>
        <v>0</v>
      </c>
      <c r="AY38">
        <v>0</v>
      </c>
      <c r="AZ38">
        <v>0</v>
      </c>
      <c r="BA38">
        <v>0</v>
      </c>
      <c r="BB38">
        <f t="shared" si="53"/>
        <v>0</v>
      </c>
      <c r="BC38">
        <f t="shared" si="54"/>
        <v>13</v>
      </c>
      <c r="BD38">
        <f t="shared" si="55"/>
        <v>4</v>
      </c>
      <c r="BE38">
        <f t="shared" si="56"/>
        <v>0</v>
      </c>
      <c r="BF38">
        <f t="shared" si="57"/>
        <v>17</v>
      </c>
      <c r="BG38">
        <v>0</v>
      </c>
      <c r="BH38">
        <v>0</v>
      </c>
      <c r="BI38">
        <v>0</v>
      </c>
      <c r="BJ38">
        <f t="shared" si="58"/>
        <v>0</v>
      </c>
      <c r="BK38">
        <f t="shared" si="59"/>
        <v>13</v>
      </c>
      <c r="BL38">
        <f t="shared" si="60"/>
        <v>5</v>
      </c>
      <c r="BM38">
        <f t="shared" si="61"/>
        <v>0</v>
      </c>
      <c r="BN38">
        <f t="shared" si="62"/>
        <v>18</v>
      </c>
      <c r="BO38">
        <v>0</v>
      </c>
      <c r="BP38">
        <v>1</v>
      </c>
      <c r="BQ38">
        <v>0</v>
      </c>
      <c r="BR38">
        <f t="shared" si="63"/>
        <v>1</v>
      </c>
      <c r="BS38">
        <v>1</v>
      </c>
      <c r="BT38">
        <v>0</v>
      </c>
      <c r="BU38">
        <v>0</v>
      </c>
      <c r="BV38">
        <f t="shared" si="64"/>
        <v>1</v>
      </c>
      <c r="BW38">
        <v>0</v>
      </c>
      <c r="BX38">
        <v>0</v>
      </c>
      <c r="BY38">
        <v>0</v>
      </c>
      <c r="BZ38">
        <f t="shared" si="65"/>
        <v>0</v>
      </c>
      <c r="CA38">
        <v>0</v>
      </c>
      <c r="CB38">
        <v>0</v>
      </c>
      <c r="CC38">
        <v>0</v>
      </c>
      <c r="CD38">
        <f t="shared" si="66"/>
        <v>0</v>
      </c>
      <c r="CE38">
        <v>0</v>
      </c>
      <c r="CF38">
        <v>0</v>
      </c>
      <c r="CG38">
        <v>0</v>
      </c>
      <c r="CH38">
        <f t="shared" si="67"/>
        <v>0</v>
      </c>
      <c r="CI38">
        <v>0</v>
      </c>
      <c r="CJ38">
        <v>0</v>
      </c>
      <c r="CK38">
        <v>0</v>
      </c>
      <c r="CL38">
        <f t="shared" si="68"/>
        <v>0</v>
      </c>
      <c r="CM38">
        <v>0</v>
      </c>
      <c r="CN38">
        <v>0</v>
      </c>
      <c r="CO38">
        <v>0</v>
      </c>
      <c r="CP38">
        <f t="shared" si="69"/>
        <v>0</v>
      </c>
      <c r="CQ38">
        <v>0</v>
      </c>
      <c r="CR38">
        <v>0</v>
      </c>
      <c r="CS38">
        <v>0</v>
      </c>
      <c r="CT38">
        <f t="shared" si="70"/>
        <v>0</v>
      </c>
      <c r="CU38">
        <f t="shared" si="71"/>
        <v>12</v>
      </c>
      <c r="CV38">
        <f t="shared" si="72"/>
        <v>4</v>
      </c>
      <c r="CW38">
        <f t="shared" si="73"/>
        <v>0</v>
      </c>
      <c r="CX38">
        <f t="shared" si="74"/>
        <v>16</v>
      </c>
      <c r="CY38">
        <f t="shared" si="75"/>
        <v>13</v>
      </c>
      <c r="CZ38">
        <f t="shared" si="76"/>
        <v>5</v>
      </c>
      <c r="DA38">
        <f t="shared" si="77"/>
        <v>0</v>
      </c>
      <c r="DB38">
        <f t="shared" si="78"/>
        <v>18</v>
      </c>
    </row>
    <row r="39" spans="1:106" s="2" customFormat="1" x14ac:dyDescent="0.25">
      <c r="A39" t="s">
        <v>84</v>
      </c>
      <c r="B39" t="s">
        <v>84</v>
      </c>
      <c r="C39" t="s">
        <v>84</v>
      </c>
      <c r="D39" t="s">
        <v>84</v>
      </c>
      <c r="E39" t="s">
        <v>84</v>
      </c>
      <c r="F39" t="s">
        <v>84</v>
      </c>
      <c r="G39" t="s">
        <v>84</v>
      </c>
      <c r="H39" t="s">
        <v>84</v>
      </c>
      <c r="I39" t="s">
        <v>84</v>
      </c>
      <c r="J39" t="s">
        <v>84</v>
      </c>
      <c r="K39" t="s">
        <v>84</v>
      </c>
      <c r="L39" t="s">
        <v>84</v>
      </c>
      <c r="M39" t="s">
        <v>84</v>
      </c>
      <c r="N39">
        <f t="shared" ref="N39:AS39" si="79">SUM(N19:N38)</f>
        <v>1300</v>
      </c>
      <c r="O39">
        <f t="shared" si="79"/>
        <v>11</v>
      </c>
      <c r="P39">
        <f t="shared" si="79"/>
        <v>11</v>
      </c>
      <c r="Q39">
        <f t="shared" si="79"/>
        <v>0</v>
      </c>
      <c r="R39">
        <f t="shared" si="79"/>
        <v>22</v>
      </c>
      <c r="S39">
        <f t="shared" si="79"/>
        <v>50</v>
      </c>
      <c r="T39">
        <f t="shared" si="79"/>
        <v>20</v>
      </c>
      <c r="U39">
        <f t="shared" si="79"/>
        <v>0</v>
      </c>
      <c r="V39">
        <f t="shared" si="79"/>
        <v>70</v>
      </c>
      <c r="W39">
        <f t="shared" si="79"/>
        <v>60</v>
      </c>
      <c r="X39">
        <f t="shared" si="79"/>
        <v>41</v>
      </c>
      <c r="Y39">
        <f t="shared" si="79"/>
        <v>0</v>
      </c>
      <c r="Z39">
        <f t="shared" si="79"/>
        <v>101</v>
      </c>
      <c r="AA39">
        <f t="shared" si="79"/>
        <v>49</v>
      </c>
      <c r="AB39">
        <f t="shared" si="79"/>
        <v>34</v>
      </c>
      <c r="AC39">
        <f t="shared" si="79"/>
        <v>6</v>
      </c>
      <c r="AD39">
        <f t="shared" si="79"/>
        <v>89</v>
      </c>
      <c r="AE39">
        <f t="shared" si="79"/>
        <v>617</v>
      </c>
      <c r="AF39">
        <f t="shared" si="79"/>
        <v>357</v>
      </c>
      <c r="AG39">
        <f t="shared" si="79"/>
        <v>0</v>
      </c>
      <c r="AH39">
        <f t="shared" si="79"/>
        <v>974</v>
      </c>
      <c r="AI39">
        <f t="shared" si="79"/>
        <v>35</v>
      </c>
      <c r="AJ39">
        <f t="shared" si="79"/>
        <v>9</v>
      </c>
      <c r="AK39">
        <f t="shared" si="79"/>
        <v>0</v>
      </c>
      <c r="AL39">
        <f t="shared" si="79"/>
        <v>44</v>
      </c>
      <c r="AM39">
        <f t="shared" si="79"/>
        <v>822</v>
      </c>
      <c r="AN39">
        <f t="shared" si="79"/>
        <v>472</v>
      </c>
      <c r="AO39">
        <f t="shared" si="79"/>
        <v>6</v>
      </c>
      <c r="AP39">
        <f t="shared" si="79"/>
        <v>1300</v>
      </c>
      <c r="AQ39">
        <f t="shared" si="79"/>
        <v>4</v>
      </c>
      <c r="AR39">
        <f t="shared" si="79"/>
        <v>8</v>
      </c>
      <c r="AS39">
        <f t="shared" si="79"/>
        <v>0</v>
      </c>
      <c r="AT39">
        <f t="shared" ref="AT39:BY39" si="80">SUM(AT19:AT38)</f>
        <v>12</v>
      </c>
      <c r="AU39">
        <f t="shared" si="80"/>
        <v>0</v>
      </c>
      <c r="AV39">
        <f t="shared" si="80"/>
        <v>0</v>
      </c>
      <c r="AW39">
        <f t="shared" si="80"/>
        <v>0</v>
      </c>
      <c r="AX39">
        <f t="shared" si="80"/>
        <v>0</v>
      </c>
      <c r="AY39">
        <f t="shared" si="80"/>
        <v>0</v>
      </c>
      <c r="AZ39">
        <f t="shared" si="80"/>
        <v>0</v>
      </c>
      <c r="BA39">
        <f t="shared" si="80"/>
        <v>0</v>
      </c>
      <c r="BB39">
        <f t="shared" si="80"/>
        <v>0</v>
      </c>
      <c r="BC39">
        <f t="shared" si="80"/>
        <v>818</v>
      </c>
      <c r="BD39">
        <f t="shared" si="80"/>
        <v>464</v>
      </c>
      <c r="BE39">
        <f t="shared" si="80"/>
        <v>6</v>
      </c>
      <c r="BF39">
        <f t="shared" si="80"/>
        <v>1288</v>
      </c>
      <c r="BG39">
        <f t="shared" si="80"/>
        <v>0</v>
      </c>
      <c r="BH39">
        <f t="shared" si="80"/>
        <v>0</v>
      </c>
      <c r="BI39">
        <f t="shared" si="80"/>
        <v>0</v>
      </c>
      <c r="BJ39">
        <f t="shared" si="80"/>
        <v>0</v>
      </c>
      <c r="BK39">
        <f t="shared" si="80"/>
        <v>822</v>
      </c>
      <c r="BL39">
        <f t="shared" si="80"/>
        <v>472</v>
      </c>
      <c r="BM39">
        <f t="shared" si="80"/>
        <v>6</v>
      </c>
      <c r="BN39">
        <f t="shared" si="80"/>
        <v>1300</v>
      </c>
      <c r="BO39">
        <f t="shared" si="80"/>
        <v>14</v>
      </c>
      <c r="BP39">
        <f t="shared" si="80"/>
        <v>3</v>
      </c>
      <c r="BQ39">
        <f t="shared" si="80"/>
        <v>0</v>
      </c>
      <c r="BR39">
        <f t="shared" si="80"/>
        <v>17</v>
      </c>
      <c r="BS39">
        <f t="shared" si="80"/>
        <v>1</v>
      </c>
      <c r="BT39">
        <f t="shared" si="80"/>
        <v>0</v>
      </c>
      <c r="BU39">
        <f t="shared" si="80"/>
        <v>0</v>
      </c>
      <c r="BV39">
        <f t="shared" si="80"/>
        <v>1</v>
      </c>
      <c r="BW39">
        <f t="shared" si="80"/>
        <v>1</v>
      </c>
      <c r="BX39">
        <f t="shared" si="80"/>
        <v>0</v>
      </c>
      <c r="BY39">
        <f t="shared" si="80"/>
        <v>0</v>
      </c>
      <c r="BZ39">
        <f t="shared" ref="BZ39:DE39" si="81">SUM(BZ19:BZ38)</f>
        <v>1</v>
      </c>
      <c r="CA39">
        <f t="shared" si="81"/>
        <v>0</v>
      </c>
      <c r="CB39">
        <f t="shared" si="81"/>
        <v>0</v>
      </c>
      <c r="CC39">
        <f t="shared" si="81"/>
        <v>0</v>
      </c>
      <c r="CD39">
        <f t="shared" si="81"/>
        <v>0</v>
      </c>
      <c r="CE39">
        <f t="shared" si="81"/>
        <v>0</v>
      </c>
      <c r="CF39">
        <f t="shared" si="81"/>
        <v>0</v>
      </c>
      <c r="CG39">
        <f t="shared" si="81"/>
        <v>0</v>
      </c>
      <c r="CH39">
        <f t="shared" si="81"/>
        <v>0</v>
      </c>
      <c r="CI39">
        <f t="shared" si="81"/>
        <v>0</v>
      </c>
      <c r="CJ39">
        <f t="shared" si="81"/>
        <v>0</v>
      </c>
      <c r="CK39">
        <f t="shared" si="81"/>
        <v>0</v>
      </c>
      <c r="CL39">
        <f t="shared" si="81"/>
        <v>0</v>
      </c>
      <c r="CM39">
        <f t="shared" si="81"/>
        <v>0</v>
      </c>
      <c r="CN39">
        <f t="shared" si="81"/>
        <v>0</v>
      </c>
      <c r="CO39">
        <f t="shared" si="81"/>
        <v>0</v>
      </c>
      <c r="CP39">
        <f t="shared" si="81"/>
        <v>0</v>
      </c>
      <c r="CQ39">
        <f t="shared" si="81"/>
        <v>1</v>
      </c>
      <c r="CR39">
        <f t="shared" si="81"/>
        <v>0</v>
      </c>
      <c r="CS39">
        <f t="shared" si="81"/>
        <v>0</v>
      </c>
      <c r="CT39">
        <f t="shared" si="81"/>
        <v>1</v>
      </c>
      <c r="CU39">
        <f t="shared" si="81"/>
        <v>805</v>
      </c>
      <c r="CV39">
        <f t="shared" si="81"/>
        <v>469</v>
      </c>
      <c r="CW39">
        <f t="shared" si="81"/>
        <v>6</v>
      </c>
      <c r="CX39">
        <f t="shared" si="81"/>
        <v>1280</v>
      </c>
      <c r="CY39">
        <f t="shared" si="81"/>
        <v>822</v>
      </c>
      <c r="CZ39">
        <f t="shared" si="81"/>
        <v>472</v>
      </c>
      <c r="DA39">
        <f t="shared" si="81"/>
        <v>6</v>
      </c>
      <c r="DB39">
        <f t="shared" si="81"/>
        <v>1300</v>
      </c>
    </row>
    <row r="40" spans="1:106" s="2" customFormat="1" x14ac:dyDescent="0.25">
      <c r="A40">
        <v>1</v>
      </c>
      <c r="B40" t="s">
        <v>57</v>
      </c>
      <c r="C40" t="s">
        <v>83</v>
      </c>
      <c r="D40" t="s">
        <v>82</v>
      </c>
      <c r="E40" t="s">
        <v>77</v>
      </c>
      <c r="F40" t="s">
        <v>47</v>
      </c>
      <c r="G40" t="s">
        <v>9</v>
      </c>
      <c r="H40" t="s">
        <v>81</v>
      </c>
      <c r="I40" t="s">
        <v>80</v>
      </c>
      <c r="J40" t="s">
        <v>7</v>
      </c>
      <c r="K40" t="s">
        <v>6</v>
      </c>
      <c r="L40" t="s">
        <v>5</v>
      </c>
      <c r="M40" t="s">
        <v>44</v>
      </c>
      <c r="N40">
        <f t="shared" ref="N40:N49" si="82">AP40</f>
        <v>334</v>
      </c>
      <c r="O40">
        <v>0</v>
      </c>
      <c r="P40">
        <v>0</v>
      </c>
      <c r="Q40">
        <v>0</v>
      </c>
      <c r="R40">
        <f t="shared" ref="R40:R49" si="83">SUM(O40:Q40)</f>
        <v>0</v>
      </c>
      <c r="S40">
        <v>0</v>
      </c>
      <c r="T40">
        <v>0</v>
      </c>
      <c r="U40">
        <v>0</v>
      </c>
      <c r="V40">
        <f t="shared" ref="V40:V49" si="84">SUM(S40:U40)</f>
        <v>0</v>
      </c>
      <c r="W40">
        <v>153</v>
      </c>
      <c r="X40">
        <v>181</v>
      </c>
      <c r="Y40">
        <v>0</v>
      </c>
      <c r="Z40">
        <f t="shared" ref="Z40:Z49" si="85">SUM(W40:Y40)</f>
        <v>334</v>
      </c>
      <c r="AA40">
        <v>0</v>
      </c>
      <c r="AB40">
        <v>0</v>
      </c>
      <c r="AC40">
        <v>0</v>
      </c>
      <c r="AD40">
        <f t="shared" ref="AD40:AD49" si="86">SUM(AA40:AC40)</f>
        <v>0</v>
      </c>
      <c r="AE40">
        <v>0</v>
      </c>
      <c r="AF40">
        <v>0</v>
      </c>
      <c r="AG40">
        <v>0</v>
      </c>
      <c r="AH40">
        <f t="shared" ref="AH40:AH49" si="87">SUM(AE40:AG40)</f>
        <v>0</v>
      </c>
      <c r="AI40">
        <v>0</v>
      </c>
      <c r="AJ40">
        <v>0</v>
      </c>
      <c r="AK40">
        <v>0</v>
      </c>
      <c r="AL40">
        <f t="shared" ref="AL40:AL49" si="88">SUM(AI40:AK40)</f>
        <v>0</v>
      </c>
      <c r="AM40">
        <f t="shared" ref="AM40:AM49" si="89">SUM(O40,S40,W40,AA40,AE40,AI40)</f>
        <v>153</v>
      </c>
      <c r="AN40">
        <f t="shared" ref="AN40:AN49" si="90">SUM(P40,T40,X40,AB40,AF40,AJ40)</f>
        <v>181</v>
      </c>
      <c r="AO40">
        <f t="shared" ref="AO40:AO49" si="91">SUM(Q40,U40,Y40,AC40,AG40,AK40)</f>
        <v>0</v>
      </c>
      <c r="AP40">
        <f t="shared" ref="AP40:AP49" si="92">SUM(AM40:AO40)</f>
        <v>334</v>
      </c>
      <c r="AQ40">
        <v>0</v>
      </c>
      <c r="AR40">
        <v>0</v>
      </c>
      <c r="AS40">
        <v>0</v>
      </c>
      <c r="AT40">
        <f t="shared" ref="AT40:AT49" si="93">SUM(AQ40:AS40)</f>
        <v>0</v>
      </c>
      <c r="AU40">
        <v>0</v>
      </c>
      <c r="AV40">
        <v>0</v>
      </c>
      <c r="AW40">
        <v>0</v>
      </c>
      <c r="AX40">
        <f t="shared" ref="AX40:AX49" si="94">SUM(AU40:AW40)</f>
        <v>0</v>
      </c>
      <c r="AY40">
        <v>0</v>
      </c>
      <c r="AZ40">
        <v>0</v>
      </c>
      <c r="BA40">
        <v>0</v>
      </c>
      <c r="BB40">
        <f t="shared" ref="BB40:BB49" si="95">SUM(AY40:BA40)</f>
        <v>0</v>
      </c>
      <c r="BC40">
        <f t="shared" ref="BC40:BC49" si="96">AM40-AQ40-AU40-AY40-BG40</f>
        <v>153</v>
      </c>
      <c r="BD40">
        <f t="shared" ref="BD40:BD49" si="97">AN40-AR40-AV40-AZ40-BH40</f>
        <v>181</v>
      </c>
      <c r="BE40">
        <f t="shared" ref="BE40:BE49" si="98">AO40-AS40-AW40-BA40-BI40</f>
        <v>0</v>
      </c>
      <c r="BF40">
        <f t="shared" ref="BF40:BF49" si="99">SUM(BC40:BE40)</f>
        <v>334</v>
      </c>
      <c r="BG40">
        <v>0</v>
      </c>
      <c r="BH40">
        <v>0</v>
      </c>
      <c r="BI40">
        <v>0</v>
      </c>
      <c r="BJ40">
        <f t="shared" ref="BJ40:BJ49" si="100">SUM(BG40:BI40)</f>
        <v>0</v>
      </c>
      <c r="BK40">
        <f t="shared" ref="BK40:BK49" si="101">SUM(AQ40,AU40,AY40,BC40,BG40)</f>
        <v>153</v>
      </c>
      <c r="BL40">
        <f t="shared" ref="BL40:BL49" si="102">SUM(AR40,AV40,AZ40,BD40,BH40)</f>
        <v>181</v>
      </c>
      <c r="BM40">
        <f t="shared" ref="BM40:BM49" si="103">SUM(AS40,AW40,BA40,BE40,BI40)</f>
        <v>0</v>
      </c>
      <c r="BN40">
        <f t="shared" ref="BN40:BN49" si="104">SUM(BK40:BM40)</f>
        <v>334</v>
      </c>
      <c r="BO40">
        <v>0</v>
      </c>
      <c r="BP40">
        <v>0</v>
      </c>
      <c r="BQ40">
        <v>0</v>
      </c>
      <c r="BR40">
        <f t="shared" ref="BR40:BR49" si="105">SUM(BO40:BQ40)</f>
        <v>0</v>
      </c>
      <c r="BS40">
        <v>0</v>
      </c>
      <c r="BT40">
        <v>0</v>
      </c>
      <c r="BU40">
        <v>0</v>
      </c>
      <c r="BV40">
        <f t="shared" ref="BV40:BV49" si="106">SUM(BS40:BU40)</f>
        <v>0</v>
      </c>
      <c r="BW40">
        <v>0</v>
      </c>
      <c r="BX40">
        <v>0</v>
      </c>
      <c r="BY40">
        <v>0</v>
      </c>
      <c r="BZ40">
        <f t="shared" ref="BZ40:BZ49" si="107">SUM(BW40:BY40)</f>
        <v>0</v>
      </c>
      <c r="CA40">
        <v>0</v>
      </c>
      <c r="CB40">
        <v>0</v>
      </c>
      <c r="CC40">
        <v>0</v>
      </c>
      <c r="CD40">
        <f t="shared" ref="CD40:CD49" si="108">SUM(CA40:CC40)</f>
        <v>0</v>
      </c>
      <c r="CE40">
        <v>0</v>
      </c>
      <c r="CF40">
        <v>0</v>
      </c>
      <c r="CG40">
        <v>0</v>
      </c>
      <c r="CH40">
        <f t="shared" ref="CH40:CH49" si="109">SUM(CE40:CG40)</f>
        <v>0</v>
      </c>
      <c r="CI40">
        <v>0</v>
      </c>
      <c r="CJ40">
        <v>0</v>
      </c>
      <c r="CK40">
        <v>0</v>
      </c>
      <c r="CL40">
        <f t="shared" ref="CL40:CL49" si="110">SUM(CI40:CK40)</f>
        <v>0</v>
      </c>
      <c r="CM40">
        <v>0</v>
      </c>
      <c r="CN40">
        <v>0</v>
      </c>
      <c r="CO40">
        <v>0</v>
      </c>
      <c r="CP40">
        <f t="shared" ref="CP40:CP49" si="111">SUM(CM40:CO40)</f>
        <v>0</v>
      </c>
      <c r="CQ40">
        <v>0</v>
      </c>
      <c r="CR40">
        <v>0</v>
      </c>
      <c r="CS40">
        <v>0</v>
      </c>
      <c r="CT40">
        <f t="shared" ref="CT40:CT49" si="112">SUM(CQ40:CS40)</f>
        <v>0</v>
      </c>
      <c r="CU40">
        <f t="shared" ref="CU40:CU49" si="113">AM40-BO40-BS40-BW40-CA40-CE40-CI40-CM40-CQ40</f>
        <v>153</v>
      </c>
      <c r="CV40">
        <f t="shared" ref="CV40:CV49" si="114">AN40-BP40-BT40-BX40-CB40-CF40-CJ40-CN40-CR40</f>
        <v>181</v>
      </c>
      <c r="CW40">
        <f t="shared" ref="CW40:CW49" si="115">AO40-BQ40-BU40-BY40-CC40-CG40-CK40-CO40-CS40</f>
        <v>0</v>
      </c>
      <c r="CX40">
        <f t="shared" ref="CX40:CX49" si="116">SUM(CU40:CW40)</f>
        <v>334</v>
      </c>
      <c r="CY40">
        <f t="shared" ref="CY40:CY49" si="117">SUM(BO40,BS40,BW40,CA40,CE40,CI40,CM40,CQ40,CU40)</f>
        <v>153</v>
      </c>
      <c r="CZ40">
        <f t="shared" ref="CZ40:CZ49" si="118">SUM(BP40,BT40,BX40,CB40,CF40,CJ40,CN40,CR40,CV40)</f>
        <v>181</v>
      </c>
      <c r="DA40">
        <f t="shared" ref="DA40:DA49" si="119">SUM(BQ40,BU40,BY40,CC40,CG40,CK40,CO40,CS40,CW40)</f>
        <v>0</v>
      </c>
      <c r="DB40">
        <f t="shared" ref="DB40:DB49" si="120">SUM(CY40:DA40)</f>
        <v>334</v>
      </c>
    </row>
    <row r="41" spans="1:106" s="2" customFormat="1" x14ac:dyDescent="0.25">
      <c r="A41">
        <v>2</v>
      </c>
      <c r="B41" t="s">
        <v>22</v>
      </c>
      <c r="C41" t="s">
        <v>79</v>
      </c>
      <c r="D41" t="s">
        <v>78</v>
      </c>
      <c r="E41" t="s">
        <v>77</v>
      </c>
      <c r="F41" t="s">
        <v>47</v>
      </c>
      <c r="G41" t="s">
        <v>76</v>
      </c>
      <c r="H41" t="s">
        <v>76</v>
      </c>
      <c r="I41" t="s">
        <v>75</v>
      </c>
      <c r="J41" t="s">
        <v>28</v>
      </c>
      <c r="K41" t="s">
        <v>74</v>
      </c>
      <c r="L41" t="s">
        <v>73</v>
      </c>
      <c r="M41" t="s">
        <v>51</v>
      </c>
      <c r="N41">
        <f t="shared" si="82"/>
        <v>10</v>
      </c>
      <c r="O41">
        <v>0</v>
      </c>
      <c r="P41">
        <v>0</v>
      </c>
      <c r="Q41">
        <v>0</v>
      </c>
      <c r="R41">
        <f t="shared" si="83"/>
        <v>0</v>
      </c>
      <c r="S41">
        <v>0</v>
      </c>
      <c r="T41">
        <v>0</v>
      </c>
      <c r="U41">
        <v>0</v>
      </c>
      <c r="V41">
        <f t="shared" si="84"/>
        <v>0</v>
      </c>
      <c r="W41">
        <v>0</v>
      </c>
      <c r="X41">
        <v>0</v>
      </c>
      <c r="Y41">
        <v>0</v>
      </c>
      <c r="Z41">
        <f t="shared" si="85"/>
        <v>0</v>
      </c>
      <c r="AA41">
        <v>8</v>
      </c>
      <c r="AB41">
        <v>2</v>
      </c>
      <c r="AC41">
        <v>0</v>
      </c>
      <c r="AD41">
        <f t="shared" si="86"/>
        <v>10</v>
      </c>
      <c r="AE41">
        <v>0</v>
      </c>
      <c r="AF41">
        <v>0</v>
      </c>
      <c r="AG41">
        <v>0</v>
      </c>
      <c r="AH41">
        <f t="shared" si="87"/>
        <v>0</v>
      </c>
      <c r="AI41">
        <v>0</v>
      </c>
      <c r="AJ41">
        <v>0</v>
      </c>
      <c r="AK41">
        <v>0</v>
      </c>
      <c r="AL41">
        <f t="shared" si="88"/>
        <v>0</v>
      </c>
      <c r="AM41">
        <f t="shared" si="89"/>
        <v>8</v>
      </c>
      <c r="AN41">
        <f t="shared" si="90"/>
        <v>2</v>
      </c>
      <c r="AO41">
        <f t="shared" si="91"/>
        <v>0</v>
      </c>
      <c r="AP41">
        <f t="shared" si="92"/>
        <v>10</v>
      </c>
      <c r="AQ41">
        <v>5</v>
      </c>
      <c r="AR41">
        <v>0</v>
      </c>
      <c r="AS41">
        <v>0</v>
      </c>
      <c r="AT41">
        <f t="shared" si="93"/>
        <v>5</v>
      </c>
      <c r="AU41">
        <v>0</v>
      </c>
      <c r="AV41">
        <v>0</v>
      </c>
      <c r="AW41">
        <v>0</v>
      </c>
      <c r="AX41">
        <f t="shared" si="94"/>
        <v>0</v>
      </c>
      <c r="AY41">
        <v>0</v>
      </c>
      <c r="AZ41">
        <v>0</v>
      </c>
      <c r="BA41">
        <v>0</v>
      </c>
      <c r="BB41">
        <f t="shared" si="95"/>
        <v>0</v>
      </c>
      <c r="BC41">
        <f t="shared" si="96"/>
        <v>3</v>
      </c>
      <c r="BD41">
        <f t="shared" si="97"/>
        <v>2</v>
      </c>
      <c r="BE41">
        <f t="shared" si="98"/>
        <v>0</v>
      </c>
      <c r="BF41">
        <f t="shared" si="99"/>
        <v>5</v>
      </c>
      <c r="BG41">
        <v>0</v>
      </c>
      <c r="BH41">
        <v>0</v>
      </c>
      <c r="BI41">
        <v>0</v>
      </c>
      <c r="BJ41">
        <f t="shared" si="100"/>
        <v>0</v>
      </c>
      <c r="BK41">
        <f t="shared" si="101"/>
        <v>8</v>
      </c>
      <c r="BL41">
        <f t="shared" si="102"/>
        <v>2</v>
      </c>
      <c r="BM41">
        <f t="shared" si="103"/>
        <v>0</v>
      </c>
      <c r="BN41">
        <f t="shared" si="104"/>
        <v>10</v>
      </c>
      <c r="BO41">
        <v>0</v>
      </c>
      <c r="BP41">
        <v>0</v>
      </c>
      <c r="BQ41">
        <v>0</v>
      </c>
      <c r="BR41">
        <f t="shared" si="105"/>
        <v>0</v>
      </c>
      <c r="BS41">
        <v>0</v>
      </c>
      <c r="BT41">
        <v>0</v>
      </c>
      <c r="BU41">
        <v>0</v>
      </c>
      <c r="BV41">
        <f t="shared" si="106"/>
        <v>0</v>
      </c>
      <c r="BW41">
        <v>0</v>
      </c>
      <c r="BX41">
        <v>0</v>
      </c>
      <c r="BY41">
        <v>0</v>
      </c>
      <c r="BZ41">
        <f t="shared" si="107"/>
        <v>0</v>
      </c>
      <c r="CA41">
        <v>0</v>
      </c>
      <c r="CB41">
        <v>0</v>
      </c>
      <c r="CC41">
        <v>0</v>
      </c>
      <c r="CD41">
        <f t="shared" si="108"/>
        <v>0</v>
      </c>
      <c r="CE41">
        <v>0</v>
      </c>
      <c r="CF41">
        <v>0</v>
      </c>
      <c r="CG41">
        <v>0</v>
      </c>
      <c r="CH41">
        <f t="shared" si="109"/>
        <v>0</v>
      </c>
      <c r="CI41">
        <v>0</v>
      </c>
      <c r="CJ41">
        <v>0</v>
      </c>
      <c r="CK41">
        <v>0</v>
      </c>
      <c r="CL41">
        <f t="shared" si="110"/>
        <v>0</v>
      </c>
      <c r="CM41">
        <v>0</v>
      </c>
      <c r="CN41">
        <v>0</v>
      </c>
      <c r="CO41">
        <v>0</v>
      </c>
      <c r="CP41">
        <f t="shared" si="111"/>
        <v>0</v>
      </c>
      <c r="CQ41">
        <v>0</v>
      </c>
      <c r="CR41">
        <v>0</v>
      </c>
      <c r="CS41">
        <v>0</v>
      </c>
      <c r="CT41">
        <f t="shared" si="112"/>
        <v>0</v>
      </c>
      <c r="CU41">
        <f t="shared" si="113"/>
        <v>8</v>
      </c>
      <c r="CV41">
        <f t="shared" si="114"/>
        <v>2</v>
      </c>
      <c r="CW41">
        <f t="shared" si="115"/>
        <v>0</v>
      </c>
      <c r="CX41">
        <f t="shared" si="116"/>
        <v>10</v>
      </c>
      <c r="CY41">
        <f t="shared" si="117"/>
        <v>8</v>
      </c>
      <c r="CZ41">
        <f t="shared" si="118"/>
        <v>2</v>
      </c>
      <c r="DA41">
        <f t="shared" si="119"/>
        <v>0</v>
      </c>
      <c r="DB41">
        <f t="shared" si="120"/>
        <v>10</v>
      </c>
    </row>
    <row r="42" spans="1:106" s="2" customFormat="1" x14ac:dyDescent="0.25">
      <c r="A42">
        <v>3</v>
      </c>
      <c r="B42" t="s">
        <v>22</v>
      </c>
      <c r="C42" t="s">
        <v>79</v>
      </c>
      <c r="D42" t="s">
        <v>78</v>
      </c>
      <c r="E42" t="s">
        <v>77</v>
      </c>
      <c r="F42" t="s">
        <v>47</v>
      </c>
      <c r="G42" t="s">
        <v>76</v>
      </c>
      <c r="H42" t="s">
        <v>76</v>
      </c>
      <c r="I42" t="s">
        <v>75</v>
      </c>
      <c r="J42" t="s">
        <v>36</v>
      </c>
      <c r="K42" t="s">
        <v>74</v>
      </c>
      <c r="L42" t="s">
        <v>73</v>
      </c>
      <c r="M42" t="s">
        <v>51</v>
      </c>
      <c r="N42">
        <f t="shared" si="82"/>
        <v>50</v>
      </c>
      <c r="O42">
        <v>0</v>
      </c>
      <c r="P42">
        <v>0</v>
      </c>
      <c r="Q42">
        <v>0</v>
      </c>
      <c r="R42">
        <f t="shared" si="83"/>
        <v>0</v>
      </c>
      <c r="S42">
        <v>0</v>
      </c>
      <c r="T42">
        <v>0</v>
      </c>
      <c r="U42">
        <v>0</v>
      </c>
      <c r="V42">
        <f t="shared" si="84"/>
        <v>0</v>
      </c>
      <c r="W42">
        <v>0</v>
      </c>
      <c r="X42">
        <v>0</v>
      </c>
      <c r="Y42">
        <v>0</v>
      </c>
      <c r="Z42">
        <f t="shared" si="85"/>
        <v>0</v>
      </c>
      <c r="AA42">
        <v>0</v>
      </c>
      <c r="AB42">
        <v>0</v>
      </c>
      <c r="AC42">
        <v>0</v>
      </c>
      <c r="AD42">
        <f t="shared" si="86"/>
        <v>0</v>
      </c>
      <c r="AE42">
        <v>36</v>
      </c>
      <c r="AF42">
        <v>10</v>
      </c>
      <c r="AG42">
        <v>0</v>
      </c>
      <c r="AH42">
        <f t="shared" si="87"/>
        <v>46</v>
      </c>
      <c r="AI42">
        <v>2</v>
      </c>
      <c r="AJ42">
        <v>2</v>
      </c>
      <c r="AK42">
        <v>0</v>
      </c>
      <c r="AL42">
        <f t="shared" si="88"/>
        <v>4</v>
      </c>
      <c r="AM42">
        <f t="shared" si="89"/>
        <v>38</v>
      </c>
      <c r="AN42">
        <f t="shared" si="90"/>
        <v>12</v>
      </c>
      <c r="AO42">
        <f t="shared" si="91"/>
        <v>0</v>
      </c>
      <c r="AP42">
        <f t="shared" si="92"/>
        <v>50</v>
      </c>
      <c r="AQ42">
        <v>16</v>
      </c>
      <c r="AR42">
        <v>4</v>
      </c>
      <c r="AS42">
        <v>0</v>
      </c>
      <c r="AT42">
        <f t="shared" si="93"/>
        <v>20</v>
      </c>
      <c r="AU42">
        <v>0</v>
      </c>
      <c r="AV42">
        <v>0</v>
      </c>
      <c r="AW42">
        <v>0</v>
      </c>
      <c r="AX42">
        <f t="shared" si="94"/>
        <v>0</v>
      </c>
      <c r="AY42">
        <v>0</v>
      </c>
      <c r="AZ42">
        <v>0</v>
      </c>
      <c r="BA42">
        <v>0</v>
      </c>
      <c r="BB42">
        <f t="shared" si="95"/>
        <v>0</v>
      </c>
      <c r="BC42">
        <f t="shared" si="96"/>
        <v>22</v>
      </c>
      <c r="BD42">
        <f t="shared" si="97"/>
        <v>8</v>
      </c>
      <c r="BE42">
        <f t="shared" si="98"/>
        <v>0</v>
      </c>
      <c r="BF42">
        <f t="shared" si="99"/>
        <v>30</v>
      </c>
      <c r="BG42">
        <v>0</v>
      </c>
      <c r="BH42">
        <v>0</v>
      </c>
      <c r="BI42">
        <v>0</v>
      </c>
      <c r="BJ42">
        <f t="shared" si="100"/>
        <v>0</v>
      </c>
      <c r="BK42">
        <f t="shared" si="101"/>
        <v>38</v>
      </c>
      <c r="BL42">
        <f t="shared" si="102"/>
        <v>12</v>
      </c>
      <c r="BM42">
        <f t="shared" si="103"/>
        <v>0</v>
      </c>
      <c r="BN42">
        <f t="shared" si="104"/>
        <v>50</v>
      </c>
      <c r="BO42">
        <v>3</v>
      </c>
      <c r="BP42">
        <v>2</v>
      </c>
      <c r="BQ42">
        <v>0</v>
      </c>
      <c r="BR42">
        <f t="shared" si="105"/>
        <v>5</v>
      </c>
      <c r="BS42">
        <v>0</v>
      </c>
      <c r="BT42">
        <v>1</v>
      </c>
      <c r="BU42">
        <v>0</v>
      </c>
      <c r="BV42">
        <f t="shared" si="106"/>
        <v>1</v>
      </c>
      <c r="BW42">
        <v>0</v>
      </c>
      <c r="BX42">
        <v>0</v>
      </c>
      <c r="BY42">
        <v>0</v>
      </c>
      <c r="BZ42">
        <f t="shared" si="107"/>
        <v>0</v>
      </c>
      <c r="CA42">
        <v>0</v>
      </c>
      <c r="CB42">
        <v>0</v>
      </c>
      <c r="CC42">
        <v>0</v>
      </c>
      <c r="CD42">
        <f t="shared" si="108"/>
        <v>0</v>
      </c>
      <c r="CE42">
        <v>0</v>
      </c>
      <c r="CF42">
        <v>0</v>
      </c>
      <c r="CG42">
        <v>0</v>
      </c>
      <c r="CH42">
        <f t="shared" si="109"/>
        <v>0</v>
      </c>
      <c r="CI42">
        <v>0</v>
      </c>
      <c r="CJ42">
        <v>0</v>
      </c>
      <c r="CK42">
        <v>0</v>
      </c>
      <c r="CL42">
        <f t="shared" si="110"/>
        <v>0</v>
      </c>
      <c r="CM42">
        <v>0</v>
      </c>
      <c r="CN42">
        <v>0</v>
      </c>
      <c r="CO42">
        <v>0</v>
      </c>
      <c r="CP42">
        <f t="shared" si="111"/>
        <v>0</v>
      </c>
      <c r="CQ42">
        <v>0</v>
      </c>
      <c r="CR42">
        <v>1</v>
      </c>
      <c r="CS42">
        <v>0</v>
      </c>
      <c r="CT42">
        <f t="shared" si="112"/>
        <v>1</v>
      </c>
      <c r="CU42">
        <f t="shared" si="113"/>
        <v>35</v>
      </c>
      <c r="CV42">
        <f t="shared" si="114"/>
        <v>8</v>
      </c>
      <c r="CW42">
        <f t="shared" si="115"/>
        <v>0</v>
      </c>
      <c r="CX42">
        <f t="shared" si="116"/>
        <v>43</v>
      </c>
      <c r="CY42">
        <f t="shared" si="117"/>
        <v>38</v>
      </c>
      <c r="CZ42">
        <f t="shared" si="118"/>
        <v>12</v>
      </c>
      <c r="DA42">
        <f t="shared" si="119"/>
        <v>0</v>
      </c>
      <c r="DB42">
        <f t="shared" si="120"/>
        <v>50</v>
      </c>
    </row>
    <row r="43" spans="1:106" s="2" customFormat="1" x14ac:dyDescent="0.25">
      <c r="A43">
        <v>4</v>
      </c>
      <c r="B43" t="s">
        <v>57</v>
      </c>
      <c r="C43" t="s">
        <v>71</v>
      </c>
      <c r="D43" t="s">
        <v>70</v>
      </c>
      <c r="E43" t="s">
        <v>72</v>
      </c>
      <c r="F43" t="s">
        <v>47</v>
      </c>
      <c r="G43" t="s">
        <v>9</v>
      </c>
      <c r="H43" t="s">
        <v>9</v>
      </c>
      <c r="I43" t="s">
        <v>69</v>
      </c>
      <c r="J43" t="s">
        <v>7</v>
      </c>
      <c r="K43" t="s">
        <v>6</v>
      </c>
      <c r="L43" t="s">
        <v>5</v>
      </c>
      <c r="M43" t="s">
        <v>4</v>
      </c>
      <c r="N43">
        <f t="shared" si="82"/>
        <v>173</v>
      </c>
      <c r="O43">
        <v>0</v>
      </c>
      <c r="P43">
        <v>0</v>
      </c>
      <c r="Q43">
        <v>0</v>
      </c>
      <c r="R43">
        <f t="shared" si="83"/>
        <v>0</v>
      </c>
      <c r="S43">
        <v>0</v>
      </c>
      <c r="T43">
        <v>0</v>
      </c>
      <c r="U43">
        <v>0</v>
      </c>
      <c r="V43">
        <f t="shared" si="84"/>
        <v>0</v>
      </c>
      <c r="W43">
        <v>173</v>
      </c>
      <c r="X43">
        <v>0</v>
      </c>
      <c r="Y43">
        <v>0</v>
      </c>
      <c r="Z43">
        <f t="shared" si="85"/>
        <v>173</v>
      </c>
      <c r="AA43">
        <v>0</v>
      </c>
      <c r="AB43">
        <v>0</v>
      </c>
      <c r="AC43">
        <v>0</v>
      </c>
      <c r="AD43">
        <f t="shared" si="86"/>
        <v>0</v>
      </c>
      <c r="AE43">
        <v>0</v>
      </c>
      <c r="AF43">
        <v>0</v>
      </c>
      <c r="AG43">
        <v>0</v>
      </c>
      <c r="AH43">
        <f t="shared" si="87"/>
        <v>0</v>
      </c>
      <c r="AI43">
        <v>0</v>
      </c>
      <c r="AJ43">
        <v>0</v>
      </c>
      <c r="AK43">
        <v>0</v>
      </c>
      <c r="AL43">
        <f t="shared" si="88"/>
        <v>0</v>
      </c>
      <c r="AM43">
        <f t="shared" si="89"/>
        <v>173</v>
      </c>
      <c r="AN43">
        <f t="shared" si="90"/>
        <v>0</v>
      </c>
      <c r="AO43">
        <f t="shared" si="91"/>
        <v>0</v>
      </c>
      <c r="AP43">
        <f t="shared" si="92"/>
        <v>173</v>
      </c>
      <c r="AQ43">
        <v>0</v>
      </c>
      <c r="AR43">
        <v>0</v>
      </c>
      <c r="AS43">
        <v>0</v>
      </c>
      <c r="AT43">
        <f t="shared" si="93"/>
        <v>0</v>
      </c>
      <c r="AU43">
        <v>0</v>
      </c>
      <c r="AV43">
        <v>0</v>
      </c>
      <c r="AW43">
        <v>0</v>
      </c>
      <c r="AX43">
        <f t="shared" si="94"/>
        <v>0</v>
      </c>
      <c r="AY43">
        <v>0</v>
      </c>
      <c r="AZ43">
        <v>0</v>
      </c>
      <c r="BA43">
        <v>0</v>
      </c>
      <c r="BB43">
        <f t="shared" si="95"/>
        <v>0</v>
      </c>
      <c r="BC43">
        <f t="shared" si="96"/>
        <v>173</v>
      </c>
      <c r="BD43">
        <f t="shared" si="97"/>
        <v>0</v>
      </c>
      <c r="BE43">
        <f t="shared" si="98"/>
        <v>0</v>
      </c>
      <c r="BF43">
        <f t="shared" si="99"/>
        <v>173</v>
      </c>
      <c r="BG43">
        <v>0</v>
      </c>
      <c r="BH43">
        <v>0</v>
      </c>
      <c r="BI43">
        <v>0</v>
      </c>
      <c r="BJ43">
        <f t="shared" si="100"/>
        <v>0</v>
      </c>
      <c r="BK43">
        <f t="shared" si="101"/>
        <v>173</v>
      </c>
      <c r="BL43">
        <f t="shared" si="102"/>
        <v>0</v>
      </c>
      <c r="BM43">
        <f t="shared" si="103"/>
        <v>0</v>
      </c>
      <c r="BN43">
        <f t="shared" si="104"/>
        <v>173</v>
      </c>
      <c r="BO43">
        <v>0</v>
      </c>
      <c r="BP43">
        <v>0</v>
      </c>
      <c r="BQ43">
        <v>0</v>
      </c>
      <c r="BR43">
        <f t="shared" si="105"/>
        <v>0</v>
      </c>
      <c r="BS43">
        <v>0</v>
      </c>
      <c r="BT43">
        <v>0</v>
      </c>
      <c r="BU43">
        <v>0</v>
      </c>
      <c r="BV43">
        <f t="shared" si="106"/>
        <v>0</v>
      </c>
      <c r="BW43">
        <v>0</v>
      </c>
      <c r="BX43">
        <v>0</v>
      </c>
      <c r="BY43">
        <v>0</v>
      </c>
      <c r="BZ43">
        <f t="shared" si="107"/>
        <v>0</v>
      </c>
      <c r="CA43">
        <v>0</v>
      </c>
      <c r="CB43">
        <v>0</v>
      </c>
      <c r="CC43">
        <v>0</v>
      </c>
      <c r="CD43">
        <f t="shared" si="108"/>
        <v>0</v>
      </c>
      <c r="CE43">
        <v>0</v>
      </c>
      <c r="CF43">
        <v>0</v>
      </c>
      <c r="CG43">
        <v>0</v>
      </c>
      <c r="CH43">
        <f t="shared" si="109"/>
        <v>0</v>
      </c>
      <c r="CI43">
        <v>0</v>
      </c>
      <c r="CJ43">
        <v>0</v>
      </c>
      <c r="CK43">
        <v>0</v>
      </c>
      <c r="CL43">
        <f t="shared" si="110"/>
        <v>0</v>
      </c>
      <c r="CM43">
        <v>0</v>
      </c>
      <c r="CN43">
        <v>0</v>
      </c>
      <c r="CO43">
        <v>0</v>
      </c>
      <c r="CP43">
        <f t="shared" si="111"/>
        <v>0</v>
      </c>
      <c r="CQ43">
        <v>0</v>
      </c>
      <c r="CR43">
        <v>0</v>
      </c>
      <c r="CS43">
        <v>0</v>
      </c>
      <c r="CT43">
        <f t="shared" si="112"/>
        <v>0</v>
      </c>
      <c r="CU43">
        <f t="shared" si="113"/>
        <v>173</v>
      </c>
      <c r="CV43">
        <f t="shared" si="114"/>
        <v>0</v>
      </c>
      <c r="CW43">
        <f t="shared" si="115"/>
        <v>0</v>
      </c>
      <c r="CX43">
        <f t="shared" si="116"/>
        <v>173</v>
      </c>
      <c r="CY43">
        <f t="shared" si="117"/>
        <v>173</v>
      </c>
      <c r="CZ43">
        <f t="shared" si="118"/>
        <v>0</v>
      </c>
      <c r="DA43">
        <f t="shared" si="119"/>
        <v>0</v>
      </c>
      <c r="DB43">
        <f t="shared" si="120"/>
        <v>173</v>
      </c>
    </row>
    <row r="44" spans="1:106" s="2" customFormat="1" x14ac:dyDescent="0.25">
      <c r="A44">
        <v>5</v>
      </c>
      <c r="B44" t="s">
        <v>57</v>
      </c>
      <c r="C44" t="s">
        <v>71</v>
      </c>
      <c r="D44" t="s">
        <v>70</v>
      </c>
      <c r="E44" t="s">
        <v>66</v>
      </c>
      <c r="F44" t="s">
        <v>47</v>
      </c>
      <c r="G44" t="s">
        <v>9</v>
      </c>
      <c r="H44" t="s">
        <v>9</v>
      </c>
      <c r="I44" t="s">
        <v>69</v>
      </c>
      <c r="J44" t="s">
        <v>15</v>
      </c>
      <c r="K44" t="s">
        <v>6</v>
      </c>
      <c r="L44" t="s">
        <v>5</v>
      </c>
      <c r="M44" t="s">
        <v>4</v>
      </c>
      <c r="N44">
        <f t="shared" si="82"/>
        <v>175</v>
      </c>
      <c r="O44">
        <v>0</v>
      </c>
      <c r="P44">
        <v>0</v>
      </c>
      <c r="Q44">
        <v>0</v>
      </c>
      <c r="R44">
        <f t="shared" si="83"/>
        <v>0</v>
      </c>
      <c r="S44">
        <v>175</v>
      </c>
      <c r="T44">
        <v>0</v>
      </c>
      <c r="U44">
        <v>0</v>
      </c>
      <c r="V44">
        <f t="shared" si="84"/>
        <v>175</v>
      </c>
      <c r="W44">
        <v>0</v>
      </c>
      <c r="X44">
        <v>0</v>
      </c>
      <c r="Y44">
        <v>0</v>
      </c>
      <c r="Z44">
        <f t="shared" si="85"/>
        <v>0</v>
      </c>
      <c r="AA44">
        <v>0</v>
      </c>
      <c r="AB44">
        <v>0</v>
      </c>
      <c r="AC44">
        <v>0</v>
      </c>
      <c r="AD44">
        <f t="shared" si="86"/>
        <v>0</v>
      </c>
      <c r="AE44">
        <v>0</v>
      </c>
      <c r="AF44">
        <v>0</v>
      </c>
      <c r="AG44">
        <v>0</v>
      </c>
      <c r="AH44">
        <f t="shared" si="87"/>
        <v>0</v>
      </c>
      <c r="AI44">
        <v>0</v>
      </c>
      <c r="AJ44">
        <v>0</v>
      </c>
      <c r="AK44">
        <v>0</v>
      </c>
      <c r="AL44">
        <f t="shared" si="88"/>
        <v>0</v>
      </c>
      <c r="AM44">
        <f t="shared" si="89"/>
        <v>175</v>
      </c>
      <c r="AN44">
        <f t="shared" si="90"/>
        <v>0</v>
      </c>
      <c r="AO44">
        <f t="shared" si="91"/>
        <v>0</v>
      </c>
      <c r="AP44">
        <f t="shared" si="92"/>
        <v>175</v>
      </c>
      <c r="AQ44">
        <v>0</v>
      </c>
      <c r="AR44">
        <v>0</v>
      </c>
      <c r="AS44">
        <v>0</v>
      </c>
      <c r="AT44">
        <f t="shared" si="93"/>
        <v>0</v>
      </c>
      <c r="AU44">
        <v>0</v>
      </c>
      <c r="AV44">
        <v>0</v>
      </c>
      <c r="AW44">
        <v>0</v>
      </c>
      <c r="AX44">
        <f t="shared" si="94"/>
        <v>0</v>
      </c>
      <c r="AY44">
        <v>0</v>
      </c>
      <c r="AZ44">
        <v>0</v>
      </c>
      <c r="BA44">
        <v>0</v>
      </c>
      <c r="BB44">
        <f t="shared" si="95"/>
        <v>0</v>
      </c>
      <c r="BC44">
        <f t="shared" si="96"/>
        <v>175</v>
      </c>
      <c r="BD44">
        <f t="shared" si="97"/>
        <v>0</v>
      </c>
      <c r="BE44">
        <f t="shared" si="98"/>
        <v>0</v>
      </c>
      <c r="BF44">
        <f t="shared" si="99"/>
        <v>175</v>
      </c>
      <c r="BG44">
        <v>0</v>
      </c>
      <c r="BH44">
        <v>0</v>
      </c>
      <c r="BI44">
        <v>0</v>
      </c>
      <c r="BJ44">
        <f t="shared" si="100"/>
        <v>0</v>
      </c>
      <c r="BK44">
        <f t="shared" si="101"/>
        <v>175</v>
      </c>
      <c r="BL44">
        <f t="shared" si="102"/>
        <v>0</v>
      </c>
      <c r="BM44">
        <f t="shared" si="103"/>
        <v>0</v>
      </c>
      <c r="BN44">
        <f t="shared" si="104"/>
        <v>175</v>
      </c>
      <c r="BO44">
        <v>0</v>
      </c>
      <c r="BP44">
        <v>0</v>
      </c>
      <c r="BQ44">
        <v>0</v>
      </c>
      <c r="BR44">
        <f t="shared" si="105"/>
        <v>0</v>
      </c>
      <c r="BS44">
        <v>0</v>
      </c>
      <c r="BT44">
        <v>0</v>
      </c>
      <c r="BU44">
        <v>0</v>
      </c>
      <c r="BV44">
        <f t="shared" si="106"/>
        <v>0</v>
      </c>
      <c r="BW44">
        <v>0</v>
      </c>
      <c r="BX44">
        <v>0</v>
      </c>
      <c r="BY44">
        <v>0</v>
      </c>
      <c r="BZ44">
        <f t="shared" si="107"/>
        <v>0</v>
      </c>
      <c r="CA44">
        <v>0</v>
      </c>
      <c r="CB44">
        <v>0</v>
      </c>
      <c r="CC44">
        <v>0</v>
      </c>
      <c r="CD44">
        <f t="shared" si="108"/>
        <v>0</v>
      </c>
      <c r="CE44">
        <v>0</v>
      </c>
      <c r="CF44">
        <v>0</v>
      </c>
      <c r="CG44">
        <v>0</v>
      </c>
      <c r="CH44">
        <f t="shared" si="109"/>
        <v>0</v>
      </c>
      <c r="CI44">
        <v>0</v>
      </c>
      <c r="CJ44">
        <v>0</v>
      </c>
      <c r="CK44">
        <v>0</v>
      </c>
      <c r="CL44">
        <f t="shared" si="110"/>
        <v>0</v>
      </c>
      <c r="CM44">
        <v>0</v>
      </c>
      <c r="CN44">
        <v>0</v>
      </c>
      <c r="CO44">
        <v>0</v>
      </c>
      <c r="CP44">
        <f t="shared" si="111"/>
        <v>0</v>
      </c>
      <c r="CQ44">
        <v>0</v>
      </c>
      <c r="CR44">
        <v>0</v>
      </c>
      <c r="CS44">
        <v>0</v>
      </c>
      <c r="CT44">
        <f t="shared" si="112"/>
        <v>0</v>
      </c>
      <c r="CU44">
        <f t="shared" si="113"/>
        <v>175</v>
      </c>
      <c r="CV44">
        <f t="shared" si="114"/>
        <v>0</v>
      </c>
      <c r="CW44">
        <f t="shared" si="115"/>
        <v>0</v>
      </c>
      <c r="CX44">
        <f t="shared" si="116"/>
        <v>175</v>
      </c>
      <c r="CY44">
        <f t="shared" si="117"/>
        <v>175</v>
      </c>
      <c r="CZ44">
        <f t="shared" si="118"/>
        <v>0</v>
      </c>
      <c r="DA44">
        <f t="shared" si="119"/>
        <v>0</v>
      </c>
      <c r="DB44">
        <f t="shared" si="120"/>
        <v>175</v>
      </c>
    </row>
    <row r="45" spans="1:106" s="2" customFormat="1" x14ac:dyDescent="0.25">
      <c r="A45">
        <v>6</v>
      </c>
      <c r="B45" t="s">
        <v>57</v>
      </c>
      <c r="C45" t="s">
        <v>68</v>
      </c>
      <c r="D45" t="s">
        <v>67</v>
      </c>
      <c r="E45" t="s">
        <v>66</v>
      </c>
      <c r="F45" t="s">
        <v>47</v>
      </c>
      <c r="G45" t="s">
        <v>9</v>
      </c>
      <c r="H45" t="s">
        <v>9</v>
      </c>
      <c r="I45" t="s">
        <v>65</v>
      </c>
      <c r="J45" t="s">
        <v>64</v>
      </c>
      <c r="K45" t="s">
        <v>52</v>
      </c>
      <c r="L45" t="s">
        <v>34</v>
      </c>
      <c r="M45" t="s">
        <v>63</v>
      </c>
      <c r="N45">
        <f t="shared" si="82"/>
        <v>15</v>
      </c>
      <c r="O45">
        <v>0</v>
      </c>
      <c r="P45">
        <v>0</v>
      </c>
      <c r="Q45">
        <v>0</v>
      </c>
      <c r="R45">
        <f t="shared" si="83"/>
        <v>0</v>
      </c>
      <c r="S45">
        <v>0</v>
      </c>
      <c r="T45">
        <v>0</v>
      </c>
      <c r="U45">
        <v>0</v>
      </c>
      <c r="V45">
        <f t="shared" si="84"/>
        <v>0</v>
      </c>
      <c r="W45">
        <v>0</v>
      </c>
      <c r="X45">
        <v>0</v>
      </c>
      <c r="Y45">
        <v>0</v>
      </c>
      <c r="Z45">
        <f t="shared" si="85"/>
        <v>0</v>
      </c>
      <c r="AA45">
        <v>15</v>
      </c>
      <c r="AB45">
        <v>0</v>
      </c>
      <c r="AC45">
        <v>0</v>
      </c>
      <c r="AD45">
        <f t="shared" si="86"/>
        <v>15</v>
      </c>
      <c r="AE45">
        <v>0</v>
      </c>
      <c r="AF45">
        <v>0</v>
      </c>
      <c r="AG45">
        <v>0</v>
      </c>
      <c r="AH45">
        <f t="shared" si="87"/>
        <v>0</v>
      </c>
      <c r="AI45">
        <v>0</v>
      </c>
      <c r="AJ45">
        <v>0</v>
      </c>
      <c r="AK45">
        <v>0</v>
      </c>
      <c r="AL45">
        <f t="shared" si="88"/>
        <v>0</v>
      </c>
      <c r="AM45">
        <f t="shared" si="89"/>
        <v>15</v>
      </c>
      <c r="AN45">
        <f t="shared" si="90"/>
        <v>0</v>
      </c>
      <c r="AO45">
        <f t="shared" si="91"/>
        <v>0</v>
      </c>
      <c r="AP45">
        <f t="shared" si="92"/>
        <v>15</v>
      </c>
      <c r="AQ45">
        <v>0</v>
      </c>
      <c r="AR45">
        <v>0</v>
      </c>
      <c r="AS45">
        <v>0</v>
      </c>
      <c r="AT45">
        <f t="shared" si="93"/>
        <v>0</v>
      </c>
      <c r="AU45">
        <v>0</v>
      </c>
      <c r="AV45">
        <v>0</v>
      </c>
      <c r="AW45">
        <v>0</v>
      </c>
      <c r="AX45">
        <f t="shared" si="94"/>
        <v>0</v>
      </c>
      <c r="AY45">
        <v>0</v>
      </c>
      <c r="AZ45">
        <v>0</v>
      </c>
      <c r="BA45">
        <v>0</v>
      </c>
      <c r="BB45">
        <f t="shared" si="95"/>
        <v>0</v>
      </c>
      <c r="BC45">
        <f t="shared" si="96"/>
        <v>15</v>
      </c>
      <c r="BD45">
        <f t="shared" si="97"/>
        <v>0</v>
      </c>
      <c r="BE45">
        <f t="shared" si="98"/>
        <v>0</v>
      </c>
      <c r="BF45">
        <f t="shared" si="99"/>
        <v>15</v>
      </c>
      <c r="BG45">
        <v>0</v>
      </c>
      <c r="BH45">
        <v>0</v>
      </c>
      <c r="BI45">
        <v>0</v>
      </c>
      <c r="BJ45">
        <f t="shared" si="100"/>
        <v>0</v>
      </c>
      <c r="BK45">
        <f t="shared" si="101"/>
        <v>15</v>
      </c>
      <c r="BL45">
        <f t="shared" si="102"/>
        <v>0</v>
      </c>
      <c r="BM45">
        <f t="shared" si="103"/>
        <v>0</v>
      </c>
      <c r="BN45">
        <f t="shared" si="104"/>
        <v>15</v>
      </c>
      <c r="BO45">
        <v>1</v>
      </c>
      <c r="BP45">
        <v>0</v>
      </c>
      <c r="BQ45">
        <v>0</v>
      </c>
      <c r="BR45">
        <f t="shared" si="105"/>
        <v>1</v>
      </c>
      <c r="BS45">
        <v>0</v>
      </c>
      <c r="BT45">
        <v>0</v>
      </c>
      <c r="BU45">
        <v>0</v>
      </c>
      <c r="BV45">
        <f t="shared" si="106"/>
        <v>0</v>
      </c>
      <c r="BW45">
        <v>0</v>
      </c>
      <c r="BX45">
        <v>0</v>
      </c>
      <c r="BY45">
        <v>0</v>
      </c>
      <c r="BZ45">
        <f t="shared" si="107"/>
        <v>0</v>
      </c>
      <c r="CA45">
        <v>0</v>
      </c>
      <c r="CB45">
        <v>0</v>
      </c>
      <c r="CC45">
        <v>0</v>
      </c>
      <c r="CD45">
        <f t="shared" si="108"/>
        <v>0</v>
      </c>
      <c r="CE45">
        <v>0</v>
      </c>
      <c r="CF45">
        <v>0</v>
      </c>
      <c r="CG45">
        <v>0</v>
      </c>
      <c r="CH45">
        <f t="shared" si="109"/>
        <v>0</v>
      </c>
      <c r="CI45">
        <v>0</v>
      </c>
      <c r="CJ45">
        <v>0</v>
      </c>
      <c r="CK45">
        <v>0</v>
      </c>
      <c r="CL45">
        <f t="shared" si="110"/>
        <v>0</v>
      </c>
      <c r="CM45">
        <v>0</v>
      </c>
      <c r="CN45">
        <v>0</v>
      </c>
      <c r="CO45">
        <v>0</v>
      </c>
      <c r="CP45">
        <f t="shared" si="111"/>
        <v>0</v>
      </c>
      <c r="CQ45">
        <v>0</v>
      </c>
      <c r="CR45">
        <v>0</v>
      </c>
      <c r="CS45">
        <v>0</v>
      </c>
      <c r="CT45">
        <f t="shared" si="112"/>
        <v>0</v>
      </c>
      <c r="CU45">
        <f t="shared" si="113"/>
        <v>14</v>
      </c>
      <c r="CV45">
        <f t="shared" si="114"/>
        <v>0</v>
      </c>
      <c r="CW45">
        <f t="shared" si="115"/>
        <v>0</v>
      </c>
      <c r="CX45">
        <f t="shared" si="116"/>
        <v>14</v>
      </c>
      <c r="CY45">
        <f t="shared" si="117"/>
        <v>15</v>
      </c>
      <c r="CZ45">
        <f t="shared" si="118"/>
        <v>0</v>
      </c>
      <c r="DA45">
        <f t="shared" si="119"/>
        <v>0</v>
      </c>
      <c r="DB45">
        <f t="shared" si="120"/>
        <v>15</v>
      </c>
    </row>
    <row r="46" spans="1:106" s="2" customFormat="1" x14ac:dyDescent="0.25">
      <c r="A46">
        <v>7</v>
      </c>
      <c r="B46" t="s">
        <v>57</v>
      </c>
      <c r="C46" t="s">
        <v>62</v>
      </c>
      <c r="D46" t="s">
        <v>61</v>
      </c>
      <c r="E46" t="s">
        <v>60</v>
      </c>
      <c r="F46" t="s">
        <v>47</v>
      </c>
      <c r="G46" t="s">
        <v>9</v>
      </c>
      <c r="H46" t="s">
        <v>9</v>
      </c>
      <c r="I46" t="s">
        <v>59</v>
      </c>
      <c r="J46" t="s">
        <v>36</v>
      </c>
      <c r="K46" t="s">
        <v>58</v>
      </c>
      <c r="L46" t="s">
        <v>5</v>
      </c>
      <c r="M46" t="s">
        <v>44</v>
      </c>
      <c r="N46">
        <f t="shared" si="82"/>
        <v>16</v>
      </c>
      <c r="O46">
        <v>0</v>
      </c>
      <c r="P46">
        <v>0</v>
      </c>
      <c r="Q46">
        <v>0</v>
      </c>
      <c r="R46">
        <f t="shared" si="83"/>
        <v>0</v>
      </c>
      <c r="S46">
        <v>0</v>
      </c>
      <c r="T46">
        <v>0</v>
      </c>
      <c r="U46">
        <v>0</v>
      </c>
      <c r="V46">
        <f t="shared" si="84"/>
        <v>0</v>
      </c>
      <c r="W46">
        <v>0</v>
      </c>
      <c r="X46">
        <v>0</v>
      </c>
      <c r="Y46">
        <v>0</v>
      </c>
      <c r="Z46">
        <f t="shared" si="85"/>
        <v>0</v>
      </c>
      <c r="AA46">
        <v>0</v>
      </c>
      <c r="AB46">
        <v>0</v>
      </c>
      <c r="AC46">
        <v>0</v>
      </c>
      <c r="AD46">
        <f t="shared" si="86"/>
        <v>0</v>
      </c>
      <c r="AE46">
        <v>6</v>
      </c>
      <c r="AF46">
        <v>4</v>
      </c>
      <c r="AG46">
        <v>0</v>
      </c>
      <c r="AH46">
        <f t="shared" si="87"/>
        <v>10</v>
      </c>
      <c r="AI46">
        <v>3</v>
      </c>
      <c r="AJ46">
        <v>3</v>
      </c>
      <c r="AK46">
        <v>0</v>
      </c>
      <c r="AL46">
        <f t="shared" si="88"/>
        <v>6</v>
      </c>
      <c r="AM46">
        <f t="shared" si="89"/>
        <v>9</v>
      </c>
      <c r="AN46">
        <f t="shared" si="90"/>
        <v>7</v>
      </c>
      <c r="AO46">
        <f t="shared" si="91"/>
        <v>0</v>
      </c>
      <c r="AP46">
        <f t="shared" si="92"/>
        <v>16</v>
      </c>
      <c r="AQ46">
        <v>0</v>
      </c>
      <c r="AR46">
        <v>0</v>
      </c>
      <c r="AS46">
        <v>0</v>
      </c>
      <c r="AT46">
        <f t="shared" si="93"/>
        <v>0</v>
      </c>
      <c r="AU46">
        <v>0</v>
      </c>
      <c r="AV46">
        <v>0</v>
      </c>
      <c r="AW46">
        <v>0</v>
      </c>
      <c r="AX46">
        <f t="shared" si="94"/>
        <v>0</v>
      </c>
      <c r="AY46">
        <v>0</v>
      </c>
      <c r="AZ46">
        <v>0</v>
      </c>
      <c r="BA46">
        <v>0</v>
      </c>
      <c r="BB46">
        <f t="shared" si="95"/>
        <v>0</v>
      </c>
      <c r="BC46">
        <f t="shared" si="96"/>
        <v>9</v>
      </c>
      <c r="BD46">
        <f t="shared" si="97"/>
        <v>7</v>
      </c>
      <c r="BE46">
        <f t="shared" si="98"/>
        <v>0</v>
      </c>
      <c r="BF46">
        <f t="shared" si="99"/>
        <v>16</v>
      </c>
      <c r="BG46">
        <v>0</v>
      </c>
      <c r="BH46">
        <v>0</v>
      </c>
      <c r="BI46">
        <v>0</v>
      </c>
      <c r="BJ46">
        <f t="shared" si="100"/>
        <v>0</v>
      </c>
      <c r="BK46">
        <f t="shared" si="101"/>
        <v>9</v>
      </c>
      <c r="BL46">
        <f t="shared" si="102"/>
        <v>7</v>
      </c>
      <c r="BM46">
        <f t="shared" si="103"/>
        <v>0</v>
      </c>
      <c r="BN46">
        <f t="shared" si="104"/>
        <v>16</v>
      </c>
      <c r="BO46">
        <v>0</v>
      </c>
      <c r="BP46">
        <v>1</v>
      </c>
      <c r="BQ46">
        <v>0</v>
      </c>
      <c r="BR46">
        <f t="shared" si="105"/>
        <v>1</v>
      </c>
      <c r="BS46">
        <v>0</v>
      </c>
      <c r="BT46">
        <v>0</v>
      </c>
      <c r="BU46">
        <v>0</v>
      </c>
      <c r="BV46">
        <f t="shared" si="106"/>
        <v>0</v>
      </c>
      <c r="BW46">
        <v>0</v>
      </c>
      <c r="BX46">
        <v>0</v>
      </c>
      <c r="BY46">
        <v>0</v>
      </c>
      <c r="BZ46">
        <f t="shared" si="107"/>
        <v>0</v>
      </c>
      <c r="CA46">
        <v>0</v>
      </c>
      <c r="CB46">
        <v>0</v>
      </c>
      <c r="CC46">
        <v>0</v>
      </c>
      <c r="CD46">
        <f t="shared" si="108"/>
        <v>0</v>
      </c>
      <c r="CE46">
        <v>0</v>
      </c>
      <c r="CF46">
        <v>0</v>
      </c>
      <c r="CG46">
        <v>0</v>
      </c>
      <c r="CH46">
        <f t="shared" si="109"/>
        <v>0</v>
      </c>
      <c r="CI46">
        <v>0</v>
      </c>
      <c r="CJ46">
        <v>0</v>
      </c>
      <c r="CK46">
        <v>0</v>
      </c>
      <c r="CL46">
        <f t="shared" si="110"/>
        <v>0</v>
      </c>
      <c r="CM46">
        <v>0</v>
      </c>
      <c r="CN46">
        <v>1</v>
      </c>
      <c r="CO46">
        <v>0</v>
      </c>
      <c r="CP46">
        <f t="shared" si="111"/>
        <v>1</v>
      </c>
      <c r="CQ46">
        <v>0</v>
      </c>
      <c r="CR46">
        <v>4</v>
      </c>
      <c r="CS46">
        <v>0</v>
      </c>
      <c r="CT46">
        <f t="shared" si="112"/>
        <v>4</v>
      </c>
      <c r="CU46">
        <f t="shared" si="113"/>
        <v>9</v>
      </c>
      <c r="CV46">
        <f t="shared" si="114"/>
        <v>1</v>
      </c>
      <c r="CW46">
        <f t="shared" si="115"/>
        <v>0</v>
      </c>
      <c r="CX46">
        <f t="shared" si="116"/>
        <v>10</v>
      </c>
      <c r="CY46">
        <f t="shared" si="117"/>
        <v>9</v>
      </c>
      <c r="CZ46">
        <f t="shared" si="118"/>
        <v>7</v>
      </c>
      <c r="DA46">
        <f t="shared" si="119"/>
        <v>0</v>
      </c>
      <c r="DB46">
        <f t="shared" si="120"/>
        <v>16</v>
      </c>
    </row>
    <row r="47" spans="1:106" s="2" customFormat="1" x14ac:dyDescent="0.25">
      <c r="A47">
        <v>8</v>
      </c>
      <c r="B47" t="s">
        <v>57</v>
      </c>
      <c r="C47" t="s">
        <v>56</v>
      </c>
      <c r="D47" t="s">
        <v>55</v>
      </c>
      <c r="E47" t="s">
        <v>54</v>
      </c>
      <c r="F47" t="s">
        <v>47</v>
      </c>
      <c r="G47" t="s">
        <v>9</v>
      </c>
      <c r="H47" t="s">
        <v>9</v>
      </c>
      <c r="I47" t="s">
        <v>53</v>
      </c>
      <c r="J47" t="s">
        <v>28</v>
      </c>
      <c r="K47" t="s">
        <v>52</v>
      </c>
      <c r="L47" t="s">
        <v>34</v>
      </c>
      <c r="M47" t="s">
        <v>51</v>
      </c>
      <c r="N47">
        <f t="shared" si="82"/>
        <v>33</v>
      </c>
      <c r="O47">
        <v>0</v>
      </c>
      <c r="P47">
        <v>0</v>
      </c>
      <c r="Q47">
        <v>0</v>
      </c>
      <c r="R47">
        <f t="shared" si="83"/>
        <v>0</v>
      </c>
      <c r="S47">
        <v>0</v>
      </c>
      <c r="T47">
        <v>0</v>
      </c>
      <c r="U47">
        <v>0</v>
      </c>
      <c r="V47">
        <f t="shared" si="84"/>
        <v>0</v>
      </c>
      <c r="W47">
        <v>0</v>
      </c>
      <c r="X47">
        <v>0</v>
      </c>
      <c r="Y47">
        <v>0</v>
      </c>
      <c r="Z47">
        <f t="shared" si="85"/>
        <v>0</v>
      </c>
      <c r="AA47">
        <v>21</v>
      </c>
      <c r="AB47">
        <v>12</v>
      </c>
      <c r="AC47">
        <v>0</v>
      </c>
      <c r="AD47">
        <f t="shared" si="86"/>
        <v>33</v>
      </c>
      <c r="AE47">
        <v>0</v>
      </c>
      <c r="AF47">
        <v>0</v>
      </c>
      <c r="AG47">
        <v>0</v>
      </c>
      <c r="AH47">
        <f t="shared" si="87"/>
        <v>0</v>
      </c>
      <c r="AI47">
        <v>0</v>
      </c>
      <c r="AJ47">
        <v>0</v>
      </c>
      <c r="AK47">
        <v>0</v>
      </c>
      <c r="AL47">
        <f t="shared" si="88"/>
        <v>0</v>
      </c>
      <c r="AM47">
        <f t="shared" si="89"/>
        <v>21</v>
      </c>
      <c r="AN47">
        <f t="shared" si="90"/>
        <v>12</v>
      </c>
      <c r="AO47">
        <f t="shared" si="91"/>
        <v>0</v>
      </c>
      <c r="AP47">
        <f t="shared" si="92"/>
        <v>33</v>
      </c>
      <c r="AQ47">
        <v>0</v>
      </c>
      <c r="AR47">
        <v>0</v>
      </c>
      <c r="AS47">
        <v>0</v>
      </c>
      <c r="AT47">
        <f t="shared" si="93"/>
        <v>0</v>
      </c>
      <c r="AU47">
        <v>0</v>
      </c>
      <c r="AV47">
        <v>0</v>
      </c>
      <c r="AW47">
        <v>0</v>
      </c>
      <c r="AX47">
        <f t="shared" si="94"/>
        <v>0</v>
      </c>
      <c r="AY47">
        <v>0</v>
      </c>
      <c r="AZ47">
        <v>0</v>
      </c>
      <c r="BA47">
        <v>0</v>
      </c>
      <c r="BB47">
        <f t="shared" si="95"/>
        <v>0</v>
      </c>
      <c r="BC47">
        <f t="shared" si="96"/>
        <v>21</v>
      </c>
      <c r="BD47">
        <f t="shared" si="97"/>
        <v>12</v>
      </c>
      <c r="BE47">
        <f t="shared" si="98"/>
        <v>0</v>
      </c>
      <c r="BF47">
        <f t="shared" si="99"/>
        <v>33</v>
      </c>
      <c r="BG47">
        <v>0</v>
      </c>
      <c r="BH47">
        <v>0</v>
      </c>
      <c r="BI47">
        <v>0</v>
      </c>
      <c r="BJ47">
        <f t="shared" si="100"/>
        <v>0</v>
      </c>
      <c r="BK47">
        <f t="shared" si="101"/>
        <v>21</v>
      </c>
      <c r="BL47">
        <f t="shared" si="102"/>
        <v>12</v>
      </c>
      <c r="BM47">
        <f t="shared" si="103"/>
        <v>0</v>
      </c>
      <c r="BN47">
        <f t="shared" si="104"/>
        <v>33</v>
      </c>
      <c r="BO47">
        <v>0</v>
      </c>
      <c r="BP47">
        <v>0</v>
      </c>
      <c r="BQ47">
        <v>0</v>
      </c>
      <c r="BR47">
        <f t="shared" si="105"/>
        <v>0</v>
      </c>
      <c r="BS47">
        <v>0</v>
      </c>
      <c r="BT47">
        <v>0</v>
      </c>
      <c r="BU47">
        <v>0</v>
      </c>
      <c r="BV47">
        <f t="shared" si="106"/>
        <v>0</v>
      </c>
      <c r="BW47">
        <v>0</v>
      </c>
      <c r="BX47">
        <v>0</v>
      </c>
      <c r="BY47">
        <v>0</v>
      </c>
      <c r="BZ47">
        <f t="shared" si="107"/>
        <v>0</v>
      </c>
      <c r="CA47">
        <v>0</v>
      </c>
      <c r="CB47">
        <v>0</v>
      </c>
      <c r="CC47">
        <v>0</v>
      </c>
      <c r="CD47">
        <f t="shared" si="108"/>
        <v>0</v>
      </c>
      <c r="CE47">
        <v>0</v>
      </c>
      <c r="CF47">
        <v>0</v>
      </c>
      <c r="CG47">
        <v>0</v>
      </c>
      <c r="CH47">
        <f t="shared" si="109"/>
        <v>0</v>
      </c>
      <c r="CI47">
        <v>0</v>
      </c>
      <c r="CJ47">
        <v>0</v>
      </c>
      <c r="CK47">
        <v>0</v>
      </c>
      <c r="CL47">
        <f t="shared" si="110"/>
        <v>0</v>
      </c>
      <c r="CM47">
        <v>0</v>
      </c>
      <c r="CN47">
        <v>0</v>
      </c>
      <c r="CO47">
        <v>0</v>
      </c>
      <c r="CP47">
        <f t="shared" si="111"/>
        <v>0</v>
      </c>
      <c r="CQ47">
        <v>0</v>
      </c>
      <c r="CR47">
        <v>0</v>
      </c>
      <c r="CS47">
        <v>0</v>
      </c>
      <c r="CT47">
        <f t="shared" si="112"/>
        <v>0</v>
      </c>
      <c r="CU47">
        <f t="shared" si="113"/>
        <v>21</v>
      </c>
      <c r="CV47">
        <f t="shared" si="114"/>
        <v>12</v>
      </c>
      <c r="CW47">
        <f t="shared" si="115"/>
        <v>0</v>
      </c>
      <c r="CX47">
        <f t="shared" si="116"/>
        <v>33</v>
      </c>
      <c r="CY47">
        <f t="shared" si="117"/>
        <v>21</v>
      </c>
      <c r="CZ47">
        <f t="shared" si="118"/>
        <v>12</v>
      </c>
      <c r="DA47">
        <f t="shared" si="119"/>
        <v>0</v>
      </c>
      <c r="DB47">
        <f t="shared" si="120"/>
        <v>33</v>
      </c>
    </row>
    <row r="48" spans="1:106" s="2" customFormat="1" x14ac:dyDescent="0.25">
      <c r="A48">
        <v>9</v>
      </c>
      <c r="B48" t="s">
        <v>57</v>
      </c>
      <c r="C48" t="s">
        <v>56</v>
      </c>
      <c r="D48" t="s">
        <v>55</v>
      </c>
      <c r="E48" t="s">
        <v>54</v>
      </c>
      <c r="F48" t="s">
        <v>47</v>
      </c>
      <c r="G48" t="s">
        <v>9</v>
      </c>
      <c r="H48" t="s">
        <v>9</v>
      </c>
      <c r="I48" t="s">
        <v>53</v>
      </c>
      <c r="J48" t="s">
        <v>36</v>
      </c>
      <c r="K48" t="s">
        <v>52</v>
      </c>
      <c r="L48" t="s">
        <v>34</v>
      </c>
      <c r="M48" t="s">
        <v>51</v>
      </c>
      <c r="N48">
        <f t="shared" si="82"/>
        <v>57</v>
      </c>
      <c r="O48">
        <v>0</v>
      </c>
      <c r="P48">
        <v>0</v>
      </c>
      <c r="Q48">
        <v>0</v>
      </c>
      <c r="R48">
        <f t="shared" si="83"/>
        <v>0</v>
      </c>
      <c r="S48">
        <v>0</v>
      </c>
      <c r="T48">
        <v>0</v>
      </c>
      <c r="U48">
        <v>0</v>
      </c>
      <c r="V48">
        <f t="shared" si="84"/>
        <v>0</v>
      </c>
      <c r="W48">
        <v>0</v>
      </c>
      <c r="X48">
        <v>0</v>
      </c>
      <c r="Y48">
        <v>0</v>
      </c>
      <c r="Z48">
        <f t="shared" si="85"/>
        <v>0</v>
      </c>
      <c r="AA48">
        <v>0</v>
      </c>
      <c r="AB48">
        <v>0</v>
      </c>
      <c r="AC48">
        <v>0</v>
      </c>
      <c r="AD48">
        <f t="shared" si="86"/>
        <v>0</v>
      </c>
      <c r="AE48">
        <v>39</v>
      </c>
      <c r="AF48">
        <v>16</v>
      </c>
      <c r="AG48">
        <v>0</v>
      </c>
      <c r="AH48">
        <f t="shared" si="87"/>
        <v>55</v>
      </c>
      <c r="AI48">
        <v>1</v>
      </c>
      <c r="AJ48">
        <v>1</v>
      </c>
      <c r="AK48">
        <v>0</v>
      </c>
      <c r="AL48">
        <f t="shared" si="88"/>
        <v>2</v>
      </c>
      <c r="AM48">
        <f t="shared" si="89"/>
        <v>40</v>
      </c>
      <c r="AN48">
        <f t="shared" si="90"/>
        <v>17</v>
      </c>
      <c r="AO48">
        <f t="shared" si="91"/>
        <v>0</v>
      </c>
      <c r="AP48">
        <f t="shared" si="92"/>
        <v>57</v>
      </c>
      <c r="AQ48">
        <v>2</v>
      </c>
      <c r="AR48">
        <v>0</v>
      </c>
      <c r="AS48">
        <v>0</v>
      </c>
      <c r="AT48">
        <f t="shared" si="93"/>
        <v>2</v>
      </c>
      <c r="AU48">
        <v>0</v>
      </c>
      <c r="AV48">
        <v>0</v>
      </c>
      <c r="AW48">
        <v>0</v>
      </c>
      <c r="AX48">
        <f t="shared" si="94"/>
        <v>0</v>
      </c>
      <c r="AY48">
        <v>0</v>
      </c>
      <c r="AZ48">
        <v>1</v>
      </c>
      <c r="BA48">
        <v>0</v>
      </c>
      <c r="BB48">
        <f t="shared" si="95"/>
        <v>1</v>
      </c>
      <c r="BC48">
        <f t="shared" si="96"/>
        <v>38</v>
      </c>
      <c r="BD48">
        <f t="shared" si="97"/>
        <v>16</v>
      </c>
      <c r="BE48">
        <f t="shared" si="98"/>
        <v>0</v>
      </c>
      <c r="BF48">
        <f t="shared" si="99"/>
        <v>54</v>
      </c>
      <c r="BG48">
        <v>0</v>
      </c>
      <c r="BH48">
        <v>0</v>
      </c>
      <c r="BI48">
        <v>0</v>
      </c>
      <c r="BJ48">
        <f t="shared" si="100"/>
        <v>0</v>
      </c>
      <c r="BK48">
        <f t="shared" si="101"/>
        <v>40</v>
      </c>
      <c r="BL48">
        <f t="shared" si="102"/>
        <v>17</v>
      </c>
      <c r="BM48">
        <f t="shared" si="103"/>
        <v>0</v>
      </c>
      <c r="BN48">
        <f t="shared" si="104"/>
        <v>57</v>
      </c>
      <c r="BO48">
        <v>1</v>
      </c>
      <c r="BP48">
        <v>1</v>
      </c>
      <c r="BQ48">
        <v>0</v>
      </c>
      <c r="BR48">
        <f t="shared" si="105"/>
        <v>2</v>
      </c>
      <c r="BS48">
        <v>0</v>
      </c>
      <c r="BT48">
        <v>0</v>
      </c>
      <c r="BU48">
        <v>0</v>
      </c>
      <c r="BV48">
        <f t="shared" si="106"/>
        <v>0</v>
      </c>
      <c r="BW48">
        <v>0</v>
      </c>
      <c r="BX48">
        <v>0</v>
      </c>
      <c r="BY48">
        <v>0</v>
      </c>
      <c r="BZ48">
        <f t="shared" si="107"/>
        <v>0</v>
      </c>
      <c r="CA48">
        <v>0</v>
      </c>
      <c r="CB48">
        <v>0</v>
      </c>
      <c r="CC48">
        <v>0</v>
      </c>
      <c r="CD48">
        <f t="shared" si="108"/>
        <v>0</v>
      </c>
      <c r="CE48">
        <v>0</v>
      </c>
      <c r="CF48">
        <v>0</v>
      </c>
      <c r="CG48">
        <v>0</v>
      </c>
      <c r="CH48">
        <f t="shared" si="109"/>
        <v>0</v>
      </c>
      <c r="CI48">
        <v>0</v>
      </c>
      <c r="CJ48">
        <v>0</v>
      </c>
      <c r="CK48">
        <v>0</v>
      </c>
      <c r="CL48">
        <f t="shared" si="110"/>
        <v>0</v>
      </c>
      <c r="CM48">
        <v>0</v>
      </c>
      <c r="CN48">
        <v>0</v>
      </c>
      <c r="CO48">
        <v>0</v>
      </c>
      <c r="CP48">
        <f t="shared" si="111"/>
        <v>0</v>
      </c>
      <c r="CQ48">
        <v>0</v>
      </c>
      <c r="CR48">
        <v>0</v>
      </c>
      <c r="CS48">
        <v>0</v>
      </c>
      <c r="CT48">
        <f t="shared" si="112"/>
        <v>0</v>
      </c>
      <c r="CU48">
        <f t="shared" si="113"/>
        <v>39</v>
      </c>
      <c r="CV48">
        <f t="shared" si="114"/>
        <v>16</v>
      </c>
      <c r="CW48">
        <f t="shared" si="115"/>
        <v>0</v>
      </c>
      <c r="CX48">
        <f t="shared" si="116"/>
        <v>55</v>
      </c>
      <c r="CY48">
        <f t="shared" si="117"/>
        <v>40</v>
      </c>
      <c r="CZ48">
        <f t="shared" si="118"/>
        <v>17</v>
      </c>
      <c r="DA48">
        <f t="shared" si="119"/>
        <v>0</v>
      </c>
      <c r="DB48">
        <f t="shared" si="120"/>
        <v>57</v>
      </c>
    </row>
    <row r="49" spans="1:106" s="2" customFormat="1" x14ac:dyDescent="0.25">
      <c r="A49">
        <v>10</v>
      </c>
      <c r="B49" t="s">
        <v>22</v>
      </c>
      <c r="C49" t="s">
        <v>50</v>
      </c>
      <c r="D49" t="s">
        <v>49</v>
      </c>
      <c r="E49" t="s">
        <v>48</v>
      </c>
      <c r="F49" t="s">
        <v>47</v>
      </c>
      <c r="G49" t="s">
        <v>9</v>
      </c>
      <c r="H49" t="s">
        <v>9</v>
      </c>
      <c r="I49" t="s">
        <v>46</v>
      </c>
      <c r="J49" t="s">
        <v>36</v>
      </c>
      <c r="K49" t="s">
        <v>45</v>
      </c>
      <c r="L49" t="s">
        <v>5</v>
      </c>
      <c r="M49" t="s">
        <v>44</v>
      </c>
      <c r="N49">
        <f t="shared" si="82"/>
        <v>97</v>
      </c>
      <c r="O49">
        <v>0</v>
      </c>
      <c r="P49">
        <v>0</v>
      </c>
      <c r="Q49">
        <v>0</v>
      </c>
      <c r="R49">
        <f t="shared" si="83"/>
        <v>0</v>
      </c>
      <c r="S49">
        <v>0</v>
      </c>
      <c r="T49">
        <v>0</v>
      </c>
      <c r="U49">
        <v>0</v>
      </c>
      <c r="V49">
        <f t="shared" si="84"/>
        <v>0</v>
      </c>
      <c r="W49">
        <v>0</v>
      </c>
      <c r="X49">
        <v>0</v>
      </c>
      <c r="Y49">
        <v>0</v>
      </c>
      <c r="Z49">
        <f t="shared" si="85"/>
        <v>0</v>
      </c>
      <c r="AA49">
        <v>0</v>
      </c>
      <c r="AB49">
        <v>0</v>
      </c>
      <c r="AC49">
        <v>0</v>
      </c>
      <c r="AD49">
        <f t="shared" si="86"/>
        <v>0</v>
      </c>
      <c r="AE49">
        <v>20</v>
      </c>
      <c r="AF49">
        <v>25</v>
      </c>
      <c r="AG49">
        <v>0</v>
      </c>
      <c r="AH49">
        <f t="shared" si="87"/>
        <v>45</v>
      </c>
      <c r="AI49">
        <v>30</v>
      </c>
      <c r="AJ49">
        <v>22</v>
      </c>
      <c r="AK49">
        <v>0</v>
      </c>
      <c r="AL49">
        <f t="shared" si="88"/>
        <v>52</v>
      </c>
      <c r="AM49">
        <f t="shared" si="89"/>
        <v>50</v>
      </c>
      <c r="AN49">
        <f t="shared" si="90"/>
        <v>47</v>
      </c>
      <c r="AO49">
        <f t="shared" si="91"/>
        <v>0</v>
      </c>
      <c r="AP49">
        <f t="shared" si="92"/>
        <v>97</v>
      </c>
      <c r="AQ49">
        <v>10</v>
      </c>
      <c r="AR49">
        <v>5</v>
      </c>
      <c r="AS49">
        <v>0</v>
      </c>
      <c r="AT49">
        <f t="shared" si="93"/>
        <v>15</v>
      </c>
      <c r="AU49">
        <v>0</v>
      </c>
      <c r="AV49">
        <v>0</v>
      </c>
      <c r="AW49">
        <v>0</v>
      </c>
      <c r="AX49">
        <f t="shared" si="94"/>
        <v>0</v>
      </c>
      <c r="AY49">
        <v>0</v>
      </c>
      <c r="AZ49">
        <v>0</v>
      </c>
      <c r="BA49">
        <v>0</v>
      </c>
      <c r="BB49">
        <f t="shared" si="95"/>
        <v>0</v>
      </c>
      <c r="BC49">
        <f t="shared" si="96"/>
        <v>40</v>
      </c>
      <c r="BD49">
        <f t="shared" si="97"/>
        <v>42</v>
      </c>
      <c r="BE49">
        <f t="shared" si="98"/>
        <v>0</v>
      </c>
      <c r="BF49">
        <f t="shared" si="99"/>
        <v>82</v>
      </c>
      <c r="BG49">
        <v>0</v>
      </c>
      <c r="BH49">
        <v>0</v>
      </c>
      <c r="BI49">
        <v>0</v>
      </c>
      <c r="BJ49">
        <f t="shared" si="100"/>
        <v>0</v>
      </c>
      <c r="BK49">
        <f t="shared" si="101"/>
        <v>50</v>
      </c>
      <c r="BL49">
        <f t="shared" si="102"/>
        <v>47</v>
      </c>
      <c r="BM49">
        <f t="shared" si="103"/>
        <v>0</v>
      </c>
      <c r="BN49">
        <f t="shared" si="104"/>
        <v>97</v>
      </c>
      <c r="BO49">
        <v>0</v>
      </c>
      <c r="BP49">
        <v>0</v>
      </c>
      <c r="BQ49">
        <v>0</v>
      </c>
      <c r="BR49">
        <f t="shared" si="105"/>
        <v>0</v>
      </c>
      <c r="BS49">
        <v>0</v>
      </c>
      <c r="BT49">
        <v>0</v>
      </c>
      <c r="BU49">
        <v>0</v>
      </c>
      <c r="BV49">
        <f t="shared" si="106"/>
        <v>0</v>
      </c>
      <c r="BW49">
        <v>0</v>
      </c>
      <c r="BX49">
        <v>0</v>
      </c>
      <c r="BY49">
        <v>0</v>
      </c>
      <c r="BZ49">
        <f t="shared" si="107"/>
        <v>0</v>
      </c>
      <c r="CA49">
        <v>0</v>
      </c>
      <c r="CB49">
        <v>0</v>
      </c>
      <c r="CC49">
        <v>0</v>
      </c>
      <c r="CD49">
        <f t="shared" si="108"/>
        <v>0</v>
      </c>
      <c r="CE49">
        <v>0</v>
      </c>
      <c r="CF49">
        <v>0</v>
      </c>
      <c r="CG49">
        <v>0</v>
      </c>
      <c r="CH49">
        <f t="shared" si="109"/>
        <v>0</v>
      </c>
      <c r="CI49">
        <v>0</v>
      </c>
      <c r="CJ49">
        <v>0</v>
      </c>
      <c r="CK49">
        <v>0</v>
      </c>
      <c r="CL49">
        <f t="shared" si="110"/>
        <v>0</v>
      </c>
      <c r="CM49">
        <v>0</v>
      </c>
      <c r="CN49">
        <v>0</v>
      </c>
      <c r="CO49">
        <v>0</v>
      </c>
      <c r="CP49">
        <f t="shared" si="111"/>
        <v>0</v>
      </c>
      <c r="CQ49">
        <v>0</v>
      </c>
      <c r="CR49">
        <v>0</v>
      </c>
      <c r="CS49">
        <v>0</v>
      </c>
      <c r="CT49">
        <f t="shared" si="112"/>
        <v>0</v>
      </c>
      <c r="CU49">
        <f t="shared" si="113"/>
        <v>50</v>
      </c>
      <c r="CV49">
        <f t="shared" si="114"/>
        <v>47</v>
      </c>
      <c r="CW49">
        <f t="shared" si="115"/>
        <v>0</v>
      </c>
      <c r="CX49">
        <f t="shared" si="116"/>
        <v>97</v>
      </c>
      <c r="CY49">
        <f t="shared" si="117"/>
        <v>50</v>
      </c>
      <c r="CZ49">
        <f t="shared" si="118"/>
        <v>47</v>
      </c>
      <c r="DA49">
        <f t="shared" si="119"/>
        <v>0</v>
      </c>
      <c r="DB49">
        <f t="shared" si="120"/>
        <v>97</v>
      </c>
    </row>
    <row r="50" spans="1:106" s="2" customFormat="1" x14ac:dyDescent="0.25">
      <c r="A50" t="s">
        <v>43</v>
      </c>
      <c r="B50" t="s">
        <v>43</v>
      </c>
      <c r="C50" t="s">
        <v>43</v>
      </c>
      <c r="D50" t="s">
        <v>43</v>
      </c>
      <c r="E50" t="s">
        <v>43</v>
      </c>
      <c r="F50" t="s">
        <v>43</v>
      </c>
      <c r="G50" t="s">
        <v>43</v>
      </c>
      <c r="H50" t="s">
        <v>43</v>
      </c>
      <c r="I50" t="s">
        <v>43</v>
      </c>
      <c r="J50" t="s">
        <v>43</v>
      </c>
      <c r="K50" t="s">
        <v>43</v>
      </c>
      <c r="L50" t="s">
        <v>43</v>
      </c>
      <c r="M50" t="s">
        <v>43</v>
      </c>
      <c r="N50">
        <f t="shared" ref="N50:AS50" si="121">SUM(N40:N49)</f>
        <v>960</v>
      </c>
      <c r="O50">
        <f t="shared" si="121"/>
        <v>0</v>
      </c>
      <c r="P50">
        <f t="shared" si="121"/>
        <v>0</v>
      </c>
      <c r="Q50">
        <f t="shared" si="121"/>
        <v>0</v>
      </c>
      <c r="R50">
        <f t="shared" si="121"/>
        <v>0</v>
      </c>
      <c r="S50">
        <f t="shared" si="121"/>
        <v>175</v>
      </c>
      <c r="T50">
        <f t="shared" si="121"/>
        <v>0</v>
      </c>
      <c r="U50">
        <f t="shared" si="121"/>
        <v>0</v>
      </c>
      <c r="V50">
        <f t="shared" si="121"/>
        <v>175</v>
      </c>
      <c r="W50">
        <f t="shared" si="121"/>
        <v>326</v>
      </c>
      <c r="X50">
        <f t="shared" si="121"/>
        <v>181</v>
      </c>
      <c r="Y50">
        <f t="shared" si="121"/>
        <v>0</v>
      </c>
      <c r="Z50">
        <f t="shared" si="121"/>
        <v>507</v>
      </c>
      <c r="AA50">
        <f t="shared" si="121"/>
        <v>44</v>
      </c>
      <c r="AB50">
        <f t="shared" si="121"/>
        <v>14</v>
      </c>
      <c r="AC50">
        <f t="shared" si="121"/>
        <v>0</v>
      </c>
      <c r="AD50">
        <f t="shared" si="121"/>
        <v>58</v>
      </c>
      <c r="AE50">
        <f t="shared" si="121"/>
        <v>101</v>
      </c>
      <c r="AF50">
        <f t="shared" si="121"/>
        <v>55</v>
      </c>
      <c r="AG50">
        <f t="shared" si="121"/>
        <v>0</v>
      </c>
      <c r="AH50">
        <f t="shared" si="121"/>
        <v>156</v>
      </c>
      <c r="AI50">
        <f t="shared" si="121"/>
        <v>36</v>
      </c>
      <c r="AJ50">
        <f t="shared" si="121"/>
        <v>28</v>
      </c>
      <c r="AK50">
        <f t="shared" si="121"/>
        <v>0</v>
      </c>
      <c r="AL50">
        <f t="shared" si="121"/>
        <v>64</v>
      </c>
      <c r="AM50">
        <f t="shared" si="121"/>
        <v>682</v>
      </c>
      <c r="AN50">
        <f t="shared" si="121"/>
        <v>278</v>
      </c>
      <c r="AO50">
        <f t="shared" si="121"/>
        <v>0</v>
      </c>
      <c r="AP50">
        <f t="shared" si="121"/>
        <v>960</v>
      </c>
      <c r="AQ50">
        <f t="shared" si="121"/>
        <v>33</v>
      </c>
      <c r="AR50">
        <f t="shared" si="121"/>
        <v>9</v>
      </c>
      <c r="AS50">
        <f t="shared" si="121"/>
        <v>0</v>
      </c>
      <c r="AT50">
        <f t="shared" ref="AT50:BY50" si="122">SUM(AT40:AT49)</f>
        <v>42</v>
      </c>
      <c r="AU50">
        <f t="shared" si="122"/>
        <v>0</v>
      </c>
      <c r="AV50">
        <f t="shared" si="122"/>
        <v>0</v>
      </c>
      <c r="AW50">
        <f t="shared" si="122"/>
        <v>0</v>
      </c>
      <c r="AX50">
        <f t="shared" si="122"/>
        <v>0</v>
      </c>
      <c r="AY50">
        <f t="shared" si="122"/>
        <v>0</v>
      </c>
      <c r="AZ50">
        <f t="shared" si="122"/>
        <v>1</v>
      </c>
      <c r="BA50">
        <f t="shared" si="122"/>
        <v>0</v>
      </c>
      <c r="BB50">
        <f t="shared" si="122"/>
        <v>1</v>
      </c>
      <c r="BC50">
        <f t="shared" si="122"/>
        <v>649</v>
      </c>
      <c r="BD50">
        <f t="shared" si="122"/>
        <v>268</v>
      </c>
      <c r="BE50">
        <f t="shared" si="122"/>
        <v>0</v>
      </c>
      <c r="BF50">
        <f t="shared" si="122"/>
        <v>917</v>
      </c>
      <c r="BG50">
        <f t="shared" si="122"/>
        <v>0</v>
      </c>
      <c r="BH50">
        <f t="shared" si="122"/>
        <v>0</v>
      </c>
      <c r="BI50">
        <f t="shared" si="122"/>
        <v>0</v>
      </c>
      <c r="BJ50">
        <f t="shared" si="122"/>
        <v>0</v>
      </c>
      <c r="BK50">
        <f t="shared" si="122"/>
        <v>682</v>
      </c>
      <c r="BL50">
        <f t="shared" si="122"/>
        <v>278</v>
      </c>
      <c r="BM50">
        <f t="shared" si="122"/>
        <v>0</v>
      </c>
      <c r="BN50">
        <f t="shared" si="122"/>
        <v>960</v>
      </c>
      <c r="BO50">
        <f t="shared" si="122"/>
        <v>5</v>
      </c>
      <c r="BP50">
        <f t="shared" si="122"/>
        <v>4</v>
      </c>
      <c r="BQ50">
        <f t="shared" si="122"/>
        <v>0</v>
      </c>
      <c r="BR50">
        <f t="shared" si="122"/>
        <v>9</v>
      </c>
      <c r="BS50">
        <f t="shared" si="122"/>
        <v>0</v>
      </c>
      <c r="BT50">
        <f t="shared" si="122"/>
        <v>1</v>
      </c>
      <c r="BU50">
        <f t="shared" si="122"/>
        <v>0</v>
      </c>
      <c r="BV50">
        <f t="shared" si="122"/>
        <v>1</v>
      </c>
      <c r="BW50">
        <f t="shared" si="122"/>
        <v>0</v>
      </c>
      <c r="BX50">
        <f t="shared" si="122"/>
        <v>0</v>
      </c>
      <c r="BY50">
        <f t="shared" si="122"/>
        <v>0</v>
      </c>
      <c r="BZ50">
        <f t="shared" ref="BZ50:DE50" si="123">SUM(BZ40:BZ49)</f>
        <v>0</v>
      </c>
      <c r="CA50">
        <f t="shared" si="123"/>
        <v>0</v>
      </c>
      <c r="CB50">
        <f t="shared" si="123"/>
        <v>0</v>
      </c>
      <c r="CC50">
        <f t="shared" si="123"/>
        <v>0</v>
      </c>
      <c r="CD50">
        <f t="shared" si="123"/>
        <v>0</v>
      </c>
      <c r="CE50">
        <f t="shared" si="123"/>
        <v>0</v>
      </c>
      <c r="CF50">
        <f t="shared" si="123"/>
        <v>0</v>
      </c>
      <c r="CG50">
        <f t="shared" si="123"/>
        <v>0</v>
      </c>
      <c r="CH50">
        <f t="shared" si="123"/>
        <v>0</v>
      </c>
      <c r="CI50">
        <f t="shared" si="123"/>
        <v>0</v>
      </c>
      <c r="CJ50">
        <f t="shared" si="123"/>
        <v>0</v>
      </c>
      <c r="CK50">
        <f t="shared" si="123"/>
        <v>0</v>
      </c>
      <c r="CL50">
        <f t="shared" si="123"/>
        <v>0</v>
      </c>
      <c r="CM50">
        <f t="shared" si="123"/>
        <v>0</v>
      </c>
      <c r="CN50">
        <f t="shared" si="123"/>
        <v>1</v>
      </c>
      <c r="CO50">
        <f t="shared" si="123"/>
        <v>0</v>
      </c>
      <c r="CP50">
        <f t="shared" si="123"/>
        <v>1</v>
      </c>
      <c r="CQ50">
        <f t="shared" si="123"/>
        <v>0</v>
      </c>
      <c r="CR50">
        <f t="shared" si="123"/>
        <v>5</v>
      </c>
      <c r="CS50">
        <f t="shared" si="123"/>
        <v>0</v>
      </c>
      <c r="CT50">
        <f t="shared" si="123"/>
        <v>5</v>
      </c>
      <c r="CU50">
        <f t="shared" si="123"/>
        <v>677</v>
      </c>
      <c r="CV50">
        <f t="shared" si="123"/>
        <v>267</v>
      </c>
      <c r="CW50">
        <f t="shared" si="123"/>
        <v>0</v>
      </c>
      <c r="CX50">
        <f t="shared" si="123"/>
        <v>944</v>
      </c>
      <c r="CY50">
        <f t="shared" si="123"/>
        <v>682</v>
      </c>
      <c r="CZ50">
        <f t="shared" si="123"/>
        <v>278</v>
      </c>
      <c r="DA50">
        <f t="shared" si="123"/>
        <v>0</v>
      </c>
      <c r="DB50">
        <f t="shared" si="123"/>
        <v>960</v>
      </c>
    </row>
    <row r="51" spans="1:106" s="2" customFormat="1" x14ac:dyDescent="0.25">
      <c r="A51">
        <v>1</v>
      </c>
      <c r="B51" t="s">
        <v>22</v>
      </c>
      <c r="C51" t="s">
        <v>42</v>
      </c>
      <c r="D51" t="s">
        <v>41</v>
      </c>
      <c r="E51" t="s">
        <v>40</v>
      </c>
      <c r="F51" t="s">
        <v>10</v>
      </c>
      <c r="G51" t="s">
        <v>39</v>
      </c>
      <c r="H51" t="s">
        <v>38</v>
      </c>
      <c r="I51" t="s">
        <v>37</v>
      </c>
      <c r="J51" t="s">
        <v>28</v>
      </c>
      <c r="K51" t="s">
        <v>35</v>
      </c>
      <c r="L51" t="s">
        <v>34</v>
      </c>
      <c r="M51" t="s">
        <v>33</v>
      </c>
      <c r="N51">
        <f t="shared" ref="N51:N58" si="124">AP51</f>
        <v>9</v>
      </c>
      <c r="O51">
        <v>0</v>
      </c>
      <c r="P51">
        <v>0</v>
      </c>
      <c r="Q51">
        <v>0</v>
      </c>
      <c r="R51">
        <f t="shared" ref="R51:R58" si="125">SUM(O51:Q51)</f>
        <v>0</v>
      </c>
      <c r="S51">
        <v>0</v>
      </c>
      <c r="T51">
        <v>0</v>
      </c>
      <c r="U51">
        <v>0</v>
      </c>
      <c r="V51">
        <f t="shared" ref="V51:V58" si="126">SUM(S51:U51)</f>
        <v>0</v>
      </c>
      <c r="W51">
        <v>0</v>
      </c>
      <c r="X51">
        <v>0</v>
      </c>
      <c r="Y51">
        <v>0</v>
      </c>
      <c r="Z51">
        <f t="shared" ref="Z51:Z58" si="127">SUM(W51:Y51)</f>
        <v>0</v>
      </c>
      <c r="AA51">
        <v>8</v>
      </c>
      <c r="AB51">
        <v>1</v>
      </c>
      <c r="AC51">
        <v>0</v>
      </c>
      <c r="AD51">
        <f t="shared" ref="AD51:AD58" si="128">SUM(AA51:AC51)</f>
        <v>9</v>
      </c>
      <c r="AE51">
        <v>0</v>
      </c>
      <c r="AF51">
        <v>0</v>
      </c>
      <c r="AG51">
        <v>0</v>
      </c>
      <c r="AH51">
        <f t="shared" ref="AH51:AH58" si="129">SUM(AE51:AG51)</f>
        <v>0</v>
      </c>
      <c r="AI51">
        <v>0</v>
      </c>
      <c r="AJ51">
        <v>0</v>
      </c>
      <c r="AK51">
        <v>0</v>
      </c>
      <c r="AL51">
        <f t="shared" ref="AL51:AL58" si="130">SUM(AI51:AK51)</f>
        <v>0</v>
      </c>
      <c r="AM51">
        <f t="shared" ref="AM51:AO58" si="131">SUM(O51,S51,W51,AA51,AE51,AI51)</f>
        <v>8</v>
      </c>
      <c r="AN51">
        <f t="shared" si="131"/>
        <v>1</v>
      </c>
      <c r="AO51">
        <f t="shared" si="131"/>
        <v>0</v>
      </c>
      <c r="AP51">
        <f t="shared" ref="AP51:AP58" si="132">SUM(AM51:AO51)</f>
        <v>9</v>
      </c>
      <c r="AQ51">
        <v>2</v>
      </c>
      <c r="AR51">
        <v>0</v>
      </c>
      <c r="AS51">
        <v>0</v>
      </c>
      <c r="AT51">
        <f t="shared" ref="AT51:AT58" si="133">SUM(AQ51:AS51)</f>
        <v>2</v>
      </c>
      <c r="AU51">
        <v>0</v>
      </c>
      <c r="AV51">
        <v>0</v>
      </c>
      <c r="AW51">
        <v>0</v>
      </c>
      <c r="AX51">
        <f t="shared" ref="AX51:AX58" si="134">SUM(AU51:AW51)</f>
        <v>0</v>
      </c>
      <c r="AY51">
        <v>0</v>
      </c>
      <c r="AZ51">
        <v>0</v>
      </c>
      <c r="BA51">
        <v>0</v>
      </c>
      <c r="BB51">
        <f t="shared" ref="BB51:BB58" si="135">SUM(AY51:BA51)</f>
        <v>0</v>
      </c>
      <c r="BC51">
        <f t="shared" ref="BC51:BE58" si="136">AM51-AQ51-AU51-AY51-BG51</f>
        <v>6</v>
      </c>
      <c r="BD51">
        <f t="shared" si="136"/>
        <v>1</v>
      </c>
      <c r="BE51">
        <f t="shared" si="136"/>
        <v>0</v>
      </c>
      <c r="BF51">
        <f t="shared" ref="BF51:BF58" si="137">SUM(BC51:BE51)</f>
        <v>7</v>
      </c>
      <c r="BG51">
        <v>0</v>
      </c>
      <c r="BH51">
        <v>0</v>
      </c>
      <c r="BI51">
        <v>0</v>
      </c>
      <c r="BJ51">
        <f t="shared" ref="BJ51:BJ58" si="138">SUM(BG51:BI51)</f>
        <v>0</v>
      </c>
      <c r="BK51">
        <f t="shared" ref="BK51:BM58" si="139">SUM(AQ51,AU51,AY51,BC51,BG51)</f>
        <v>8</v>
      </c>
      <c r="BL51">
        <f t="shared" si="139"/>
        <v>1</v>
      </c>
      <c r="BM51">
        <f t="shared" si="139"/>
        <v>0</v>
      </c>
      <c r="BN51">
        <f t="shared" ref="BN51:BN58" si="140">SUM(BK51:BM51)</f>
        <v>9</v>
      </c>
      <c r="BO51">
        <v>0</v>
      </c>
      <c r="BP51">
        <v>0</v>
      </c>
      <c r="BQ51">
        <v>0</v>
      </c>
      <c r="BR51">
        <f t="shared" ref="BR51:BR58" si="141">SUM(BO51:BQ51)</f>
        <v>0</v>
      </c>
      <c r="BS51">
        <v>0</v>
      </c>
      <c r="BT51">
        <v>0</v>
      </c>
      <c r="BU51">
        <v>0</v>
      </c>
      <c r="BV51">
        <f t="shared" ref="BV51:BV58" si="142">SUM(BS51:BU51)</f>
        <v>0</v>
      </c>
      <c r="BW51">
        <v>0</v>
      </c>
      <c r="BX51">
        <v>0</v>
      </c>
      <c r="BY51">
        <v>0</v>
      </c>
      <c r="BZ51">
        <f t="shared" ref="BZ51:BZ58" si="143">SUM(BW51:BY51)</f>
        <v>0</v>
      </c>
      <c r="CA51">
        <v>0</v>
      </c>
      <c r="CB51">
        <v>0</v>
      </c>
      <c r="CC51">
        <v>0</v>
      </c>
      <c r="CD51">
        <f t="shared" ref="CD51:CD58" si="144">SUM(CA51:CC51)</f>
        <v>0</v>
      </c>
      <c r="CE51">
        <v>0</v>
      </c>
      <c r="CF51">
        <v>0</v>
      </c>
      <c r="CG51">
        <v>0</v>
      </c>
      <c r="CH51">
        <f t="shared" ref="CH51:CH58" si="145">SUM(CE51:CG51)</f>
        <v>0</v>
      </c>
      <c r="CI51">
        <v>0</v>
      </c>
      <c r="CJ51">
        <v>0</v>
      </c>
      <c r="CK51">
        <v>0</v>
      </c>
      <c r="CL51">
        <f t="shared" ref="CL51:CL58" si="146">SUM(CI51:CK51)</f>
        <v>0</v>
      </c>
      <c r="CM51">
        <v>0</v>
      </c>
      <c r="CN51">
        <v>0</v>
      </c>
      <c r="CO51">
        <v>0</v>
      </c>
      <c r="CP51">
        <f t="shared" ref="CP51:CP58" si="147">SUM(CM51:CO51)</f>
        <v>0</v>
      </c>
      <c r="CQ51">
        <v>1</v>
      </c>
      <c r="CR51">
        <v>0</v>
      </c>
      <c r="CS51">
        <v>0</v>
      </c>
      <c r="CT51">
        <f t="shared" ref="CT51:CT58" si="148">SUM(CQ51:CS51)</f>
        <v>1</v>
      </c>
      <c r="CU51">
        <f t="shared" ref="CU51:CW58" si="149">AM51-BO51-BS51-BW51-CA51-CE51-CI51-CM51-CQ51</f>
        <v>7</v>
      </c>
      <c r="CV51">
        <f t="shared" si="149"/>
        <v>1</v>
      </c>
      <c r="CW51">
        <f t="shared" si="149"/>
        <v>0</v>
      </c>
      <c r="CX51">
        <f t="shared" ref="CX51:CX58" si="150">SUM(CU51:CW51)</f>
        <v>8</v>
      </c>
      <c r="CY51">
        <f t="shared" ref="CY51:DA58" si="151">SUM(BO51,BS51,BW51,CA51,CE51,CI51,CM51,CQ51,CU51)</f>
        <v>8</v>
      </c>
      <c r="CZ51">
        <f t="shared" si="151"/>
        <v>1</v>
      </c>
      <c r="DA51">
        <f t="shared" si="151"/>
        <v>0</v>
      </c>
      <c r="DB51">
        <f t="shared" ref="DB51:DB58" si="152">SUM(CY51:DA51)</f>
        <v>9</v>
      </c>
    </row>
    <row r="52" spans="1:106" s="2" customFormat="1" x14ac:dyDescent="0.25">
      <c r="A52">
        <v>2</v>
      </c>
      <c r="B52" t="s">
        <v>22</v>
      </c>
      <c r="C52" t="s">
        <v>42</v>
      </c>
      <c r="D52" t="s">
        <v>41</v>
      </c>
      <c r="E52" t="s">
        <v>40</v>
      </c>
      <c r="F52" t="s">
        <v>10</v>
      </c>
      <c r="G52" t="s">
        <v>39</v>
      </c>
      <c r="H52" t="s">
        <v>38</v>
      </c>
      <c r="I52" t="s">
        <v>37</v>
      </c>
      <c r="J52" t="s">
        <v>36</v>
      </c>
      <c r="K52" t="s">
        <v>35</v>
      </c>
      <c r="L52" t="s">
        <v>34</v>
      </c>
      <c r="M52" t="s">
        <v>33</v>
      </c>
      <c r="N52">
        <f t="shared" si="124"/>
        <v>22</v>
      </c>
      <c r="O52">
        <v>0</v>
      </c>
      <c r="P52">
        <v>0</v>
      </c>
      <c r="Q52">
        <v>0</v>
      </c>
      <c r="R52">
        <f t="shared" si="125"/>
        <v>0</v>
      </c>
      <c r="S52">
        <v>0</v>
      </c>
      <c r="T52">
        <v>0</v>
      </c>
      <c r="U52">
        <v>0</v>
      </c>
      <c r="V52">
        <f t="shared" si="126"/>
        <v>0</v>
      </c>
      <c r="W52">
        <v>0</v>
      </c>
      <c r="X52">
        <v>0</v>
      </c>
      <c r="Y52">
        <v>0</v>
      </c>
      <c r="Z52">
        <f t="shared" si="127"/>
        <v>0</v>
      </c>
      <c r="AA52">
        <v>0</v>
      </c>
      <c r="AB52">
        <v>0</v>
      </c>
      <c r="AC52">
        <v>0</v>
      </c>
      <c r="AD52">
        <f t="shared" si="128"/>
        <v>0</v>
      </c>
      <c r="AE52">
        <v>14</v>
      </c>
      <c r="AF52">
        <v>8</v>
      </c>
      <c r="AG52">
        <v>0</v>
      </c>
      <c r="AH52">
        <f t="shared" si="129"/>
        <v>22</v>
      </c>
      <c r="AI52">
        <v>0</v>
      </c>
      <c r="AJ52">
        <v>0</v>
      </c>
      <c r="AK52">
        <v>0</v>
      </c>
      <c r="AL52">
        <f t="shared" si="130"/>
        <v>0</v>
      </c>
      <c r="AM52">
        <f t="shared" si="131"/>
        <v>14</v>
      </c>
      <c r="AN52">
        <f t="shared" si="131"/>
        <v>8</v>
      </c>
      <c r="AO52">
        <f t="shared" si="131"/>
        <v>0</v>
      </c>
      <c r="AP52">
        <f t="shared" si="132"/>
        <v>22</v>
      </c>
      <c r="AQ52">
        <v>2</v>
      </c>
      <c r="AR52">
        <v>6</v>
      </c>
      <c r="AS52">
        <v>0</v>
      </c>
      <c r="AT52">
        <f t="shared" si="133"/>
        <v>8</v>
      </c>
      <c r="AU52">
        <v>0</v>
      </c>
      <c r="AV52">
        <v>0</v>
      </c>
      <c r="AW52">
        <v>0</v>
      </c>
      <c r="AX52">
        <f t="shared" si="134"/>
        <v>0</v>
      </c>
      <c r="AY52">
        <v>0</v>
      </c>
      <c r="AZ52">
        <v>0</v>
      </c>
      <c r="BA52">
        <v>0</v>
      </c>
      <c r="BB52">
        <f t="shared" si="135"/>
        <v>0</v>
      </c>
      <c r="BC52">
        <f t="shared" si="136"/>
        <v>12</v>
      </c>
      <c r="BD52">
        <f t="shared" si="136"/>
        <v>2</v>
      </c>
      <c r="BE52">
        <f t="shared" si="136"/>
        <v>0</v>
      </c>
      <c r="BF52">
        <f t="shared" si="137"/>
        <v>14</v>
      </c>
      <c r="BG52">
        <v>0</v>
      </c>
      <c r="BH52">
        <v>0</v>
      </c>
      <c r="BI52">
        <v>0</v>
      </c>
      <c r="BJ52">
        <f t="shared" si="138"/>
        <v>0</v>
      </c>
      <c r="BK52">
        <f t="shared" si="139"/>
        <v>14</v>
      </c>
      <c r="BL52">
        <f t="shared" si="139"/>
        <v>8</v>
      </c>
      <c r="BM52">
        <f t="shared" si="139"/>
        <v>0</v>
      </c>
      <c r="BN52">
        <f t="shared" si="140"/>
        <v>22</v>
      </c>
      <c r="BO52">
        <v>0</v>
      </c>
      <c r="BP52">
        <v>1</v>
      </c>
      <c r="BQ52">
        <v>0</v>
      </c>
      <c r="BR52">
        <f t="shared" si="141"/>
        <v>1</v>
      </c>
      <c r="BS52">
        <v>0</v>
      </c>
      <c r="BT52">
        <v>1</v>
      </c>
      <c r="BU52">
        <v>0</v>
      </c>
      <c r="BV52">
        <f t="shared" si="142"/>
        <v>1</v>
      </c>
      <c r="BW52">
        <v>0</v>
      </c>
      <c r="BX52">
        <v>1</v>
      </c>
      <c r="BY52">
        <v>0</v>
      </c>
      <c r="BZ52">
        <f t="shared" si="143"/>
        <v>1</v>
      </c>
      <c r="CA52">
        <v>0</v>
      </c>
      <c r="CB52">
        <v>0</v>
      </c>
      <c r="CC52">
        <v>0</v>
      </c>
      <c r="CD52">
        <f t="shared" si="144"/>
        <v>0</v>
      </c>
      <c r="CE52">
        <v>0</v>
      </c>
      <c r="CF52">
        <v>0</v>
      </c>
      <c r="CG52">
        <v>0</v>
      </c>
      <c r="CH52">
        <f t="shared" si="145"/>
        <v>0</v>
      </c>
      <c r="CI52">
        <v>0</v>
      </c>
      <c r="CJ52">
        <v>0</v>
      </c>
      <c r="CK52">
        <v>0</v>
      </c>
      <c r="CL52">
        <f t="shared" si="146"/>
        <v>0</v>
      </c>
      <c r="CM52">
        <v>0</v>
      </c>
      <c r="CN52">
        <v>0</v>
      </c>
      <c r="CO52">
        <v>0</v>
      </c>
      <c r="CP52">
        <f t="shared" si="147"/>
        <v>0</v>
      </c>
      <c r="CQ52">
        <v>0</v>
      </c>
      <c r="CR52">
        <v>0</v>
      </c>
      <c r="CS52">
        <v>0</v>
      </c>
      <c r="CT52">
        <f t="shared" si="148"/>
        <v>0</v>
      </c>
      <c r="CU52">
        <f t="shared" si="149"/>
        <v>14</v>
      </c>
      <c r="CV52">
        <f t="shared" si="149"/>
        <v>5</v>
      </c>
      <c r="CW52">
        <f t="shared" si="149"/>
        <v>0</v>
      </c>
      <c r="CX52">
        <f t="shared" si="150"/>
        <v>19</v>
      </c>
      <c r="CY52">
        <f t="shared" si="151"/>
        <v>14</v>
      </c>
      <c r="CZ52">
        <f t="shared" si="151"/>
        <v>8</v>
      </c>
      <c r="DA52">
        <f t="shared" si="151"/>
        <v>0</v>
      </c>
      <c r="DB52">
        <f t="shared" si="152"/>
        <v>22</v>
      </c>
    </row>
    <row r="53" spans="1:106" s="2" customFormat="1" x14ac:dyDescent="0.25">
      <c r="A53">
        <v>3</v>
      </c>
      <c r="B53" t="s">
        <v>22</v>
      </c>
      <c r="C53" t="s">
        <v>31</v>
      </c>
      <c r="D53" t="s">
        <v>32</v>
      </c>
      <c r="E53" t="s">
        <v>30</v>
      </c>
      <c r="F53" t="s">
        <v>10</v>
      </c>
      <c r="G53" t="s">
        <v>9</v>
      </c>
      <c r="H53" t="s">
        <v>9</v>
      </c>
      <c r="I53" t="s">
        <v>29</v>
      </c>
      <c r="J53" t="s">
        <v>7</v>
      </c>
      <c r="K53" t="s">
        <v>6</v>
      </c>
      <c r="L53" t="s">
        <v>5</v>
      </c>
      <c r="M53" t="s">
        <v>4</v>
      </c>
      <c r="N53">
        <f t="shared" si="124"/>
        <v>351</v>
      </c>
      <c r="O53">
        <v>0</v>
      </c>
      <c r="P53">
        <v>0</v>
      </c>
      <c r="Q53">
        <v>0</v>
      </c>
      <c r="R53">
        <f t="shared" si="125"/>
        <v>0</v>
      </c>
      <c r="S53">
        <v>0</v>
      </c>
      <c r="T53">
        <v>0</v>
      </c>
      <c r="U53">
        <v>0</v>
      </c>
      <c r="V53">
        <f t="shared" si="126"/>
        <v>0</v>
      </c>
      <c r="W53">
        <v>189</v>
      </c>
      <c r="X53">
        <v>162</v>
      </c>
      <c r="Y53">
        <v>0</v>
      </c>
      <c r="Z53">
        <f t="shared" si="127"/>
        <v>351</v>
      </c>
      <c r="AA53">
        <v>0</v>
      </c>
      <c r="AB53">
        <v>0</v>
      </c>
      <c r="AC53">
        <v>0</v>
      </c>
      <c r="AD53">
        <f t="shared" si="128"/>
        <v>0</v>
      </c>
      <c r="AE53">
        <v>0</v>
      </c>
      <c r="AF53">
        <v>0</v>
      </c>
      <c r="AG53">
        <v>0</v>
      </c>
      <c r="AH53">
        <f t="shared" si="129"/>
        <v>0</v>
      </c>
      <c r="AI53">
        <v>0</v>
      </c>
      <c r="AJ53">
        <v>0</v>
      </c>
      <c r="AK53">
        <v>0</v>
      </c>
      <c r="AL53">
        <f t="shared" si="130"/>
        <v>0</v>
      </c>
      <c r="AM53">
        <f t="shared" si="131"/>
        <v>189</v>
      </c>
      <c r="AN53">
        <f t="shared" si="131"/>
        <v>162</v>
      </c>
      <c r="AO53">
        <f t="shared" si="131"/>
        <v>0</v>
      </c>
      <c r="AP53">
        <f t="shared" si="132"/>
        <v>351</v>
      </c>
      <c r="AQ53">
        <v>0</v>
      </c>
      <c r="AR53">
        <v>0</v>
      </c>
      <c r="AS53">
        <v>0</v>
      </c>
      <c r="AT53">
        <f t="shared" si="133"/>
        <v>0</v>
      </c>
      <c r="AU53">
        <v>0</v>
      </c>
      <c r="AV53">
        <v>0</v>
      </c>
      <c r="AW53">
        <v>0</v>
      </c>
      <c r="AX53">
        <f t="shared" si="134"/>
        <v>0</v>
      </c>
      <c r="AY53">
        <v>0</v>
      </c>
      <c r="AZ53">
        <v>0</v>
      </c>
      <c r="BA53">
        <v>0</v>
      </c>
      <c r="BB53">
        <f t="shared" si="135"/>
        <v>0</v>
      </c>
      <c r="BC53">
        <f t="shared" si="136"/>
        <v>189</v>
      </c>
      <c r="BD53">
        <f t="shared" si="136"/>
        <v>161</v>
      </c>
      <c r="BE53">
        <f t="shared" si="136"/>
        <v>0</v>
      </c>
      <c r="BF53">
        <f t="shared" si="137"/>
        <v>350</v>
      </c>
      <c r="BG53">
        <v>0</v>
      </c>
      <c r="BH53">
        <v>1</v>
      </c>
      <c r="BI53">
        <v>0</v>
      </c>
      <c r="BJ53">
        <f t="shared" si="138"/>
        <v>1</v>
      </c>
      <c r="BK53">
        <f t="shared" si="139"/>
        <v>189</v>
      </c>
      <c r="BL53">
        <f t="shared" si="139"/>
        <v>162</v>
      </c>
      <c r="BM53">
        <f t="shared" si="139"/>
        <v>0</v>
      </c>
      <c r="BN53">
        <f t="shared" si="140"/>
        <v>351</v>
      </c>
      <c r="BO53">
        <v>1</v>
      </c>
      <c r="BP53">
        <v>0</v>
      </c>
      <c r="BQ53">
        <v>0</v>
      </c>
      <c r="BR53">
        <f t="shared" si="141"/>
        <v>1</v>
      </c>
      <c r="BS53">
        <v>0</v>
      </c>
      <c r="BT53">
        <v>0</v>
      </c>
      <c r="BU53">
        <v>0</v>
      </c>
      <c r="BV53">
        <f t="shared" si="142"/>
        <v>0</v>
      </c>
      <c r="BW53">
        <v>0</v>
      </c>
      <c r="BX53">
        <v>0</v>
      </c>
      <c r="BY53">
        <v>0</v>
      </c>
      <c r="BZ53">
        <f t="shared" si="143"/>
        <v>0</v>
      </c>
      <c r="CA53">
        <v>0</v>
      </c>
      <c r="CB53">
        <v>0</v>
      </c>
      <c r="CC53">
        <v>0</v>
      </c>
      <c r="CD53">
        <f t="shared" si="144"/>
        <v>0</v>
      </c>
      <c r="CE53">
        <v>0</v>
      </c>
      <c r="CF53">
        <v>0</v>
      </c>
      <c r="CG53">
        <v>0</v>
      </c>
      <c r="CH53">
        <f t="shared" si="145"/>
        <v>0</v>
      </c>
      <c r="CI53">
        <v>0</v>
      </c>
      <c r="CJ53">
        <v>0</v>
      </c>
      <c r="CK53">
        <v>0</v>
      </c>
      <c r="CL53">
        <f t="shared" si="146"/>
        <v>0</v>
      </c>
      <c r="CM53">
        <v>0</v>
      </c>
      <c r="CN53">
        <v>0</v>
      </c>
      <c r="CO53">
        <v>0</v>
      </c>
      <c r="CP53">
        <f t="shared" si="147"/>
        <v>0</v>
      </c>
      <c r="CQ53">
        <v>1</v>
      </c>
      <c r="CR53">
        <v>0</v>
      </c>
      <c r="CS53">
        <v>0</v>
      </c>
      <c r="CT53">
        <f t="shared" si="148"/>
        <v>1</v>
      </c>
      <c r="CU53">
        <f t="shared" si="149"/>
        <v>187</v>
      </c>
      <c r="CV53">
        <f t="shared" si="149"/>
        <v>162</v>
      </c>
      <c r="CW53">
        <f t="shared" si="149"/>
        <v>0</v>
      </c>
      <c r="CX53">
        <f t="shared" si="150"/>
        <v>349</v>
      </c>
      <c r="CY53">
        <f t="shared" si="151"/>
        <v>189</v>
      </c>
      <c r="CZ53">
        <f t="shared" si="151"/>
        <v>162</v>
      </c>
      <c r="DA53">
        <f t="shared" si="151"/>
        <v>0</v>
      </c>
      <c r="DB53">
        <f t="shared" si="152"/>
        <v>351</v>
      </c>
    </row>
    <row r="54" spans="1:106" s="2" customFormat="1" x14ac:dyDescent="0.25">
      <c r="A54">
        <v>4</v>
      </c>
      <c r="B54" t="s">
        <v>22</v>
      </c>
      <c r="C54" t="s">
        <v>31</v>
      </c>
      <c r="D54" t="s">
        <v>20</v>
      </c>
      <c r="E54" t="s">
        <v>30</v>
      </c>
      <c r="F54" t="s">
        <v>10</v>
      </c>
      <c r="G54" t="s">
        <v>9</v>
      </c>
      <c r="H54" t="s">
        <v>9</v>
      </c>
      <c r="I54" t="s">
        <v>29</v>
      </c>
      <c r="J54" t="s">
        <v>28</v>
      </c>
      <c r="K54" t="s">
        <v>6</v>
      </c>
      <c r="L54" t="s">
        <v>5</v>
      </c>
      <c r="M54" t="s">
        <v>4</v>
      </c>
      <c r="N54">
        <f t="shared" si="124"/>
        <v>24</v>
      </c>
      <c r="O54">
        <v>0</v>
      </c>
      <c r="P54">
        <v>0</v>
      </c>
      <c r="Q54">
        <v>0</v>
      </c>
      <c r="R54">
        <f t="shared" si="125"/>
        <v>0</v>
      </c>
      <c r="S54">
        <v>0</v>
      </c>
      <c r="T54">
        <v>0</v>
      </c>
      <c r="U54">
        <v>0</v>
      </c>
      <c r="V54">
        <f t="shared" si="126"/>
        <v>0</v>
      </c>
      <c r="W54">
        <v>0</v>
      </c>
      <c r="X54">
        <v>0</v>
      </c>
      <c r="Y54">
        <v>0</v>
      </c>
      <c r="Z54">
        <f t="shared" si="127"/>
        <v>0</v>
      </c>
      <c r="AA54">
        <v>16</v>
      </c>
      <c r="AB54">
        <v>8</v>
      </c>
      <c r="AC54">
        <v>0</v>
      </c>
      <c r="AD54">
        <f t="shared" si="128"/>
        <v>24</v>
      </c>
      <c r="AE54">
        <v>0</v>
      </c>
      <c r="AF54">
        <v>0</v>
      </c>
      <c r="AG54">
        <v>0</v>
      </c>
      <c r="AH54">
        <f t="shared" si="129"/>
        <v>0</v>
      </c>
      <c r="AI54">
        <v>0</v>
      </c>
      <c r="AJ54">
        <v>0</v>
      </c>
      <c r="AK54">
        <v>0</v>
      </c>
      <c r="AL54">
        <f t="shared" si="130"/>
        <v>0</v>
      </c>
      <c r="AM54">
        <f t="shared" si="131"/>
        <v>16</v>
      </c>
      <c r="AN54">
        <f t="shared" si="131"/>
        <v>8</v>
      </c>
      <c r="AO54">
        <f t="shared" si="131"/>
        <v>0</v>
      </c>
      <c r="AP54">
        <f t="shared" si="132"/>
        <v>24</v>
      </c>
      <c r="AQ54">
        <v>0</v>
      </c>
      <c r="AR54">
        <v>0</v>
      </c>
      <c r="AS54">
        <v>0</v>
      </c>
      <c r="AT54">
        <f t="shared" si="133"/>
        <v>0</v>
      </c>
      <c r="AU54">
        <v>0</v>
      </c>
      <c r="AV54">
        <v>0</v>
      </c>
      <c r="AW54">
        <v>0</v>
      </c>
      <c r="AX54">
        <f t="shared" si="134"/>
        <v>0</v>
      </c>
      <c r="AY54">
        <v>0</v>
      </c>
      <c r="AZ54">
        <v>0</v>
      </c>
      <c r="BA54">
        <v>0</v>
      </c>
      <c r="BB54">
        <f t="shared" si="135"/>
        <v>0</v>
      </c>
      <c r="BC54">
        <f t="shared" si="136"/>
        <v>16</v>
      </c>
      <c r="BD54">
        <f t="shared" si="136"/>
        <v>6</v>
      </c>
      <c r="BE54">
        <f t="shared" si="136"/>
        <v>0</v>
      </c>
      <c r="BF54">
        <f t="shared" si="137"/>
        <v>22</v>
      </c>
      <c r="BG54">
        <v>0</v>
      </c>
      <c r="BH54">
        <v>2</v>
      </c>
      <c r="BI54">
        <v>0</v>
      </c>
      <c r="BJ54">
        <f t="shared" si="138"/>
        <v>2</v>
      </c>
      <c r="BK54">
        <f t="shared" si="139"/>
        <v>16</v>
      </c>
      <c r="BL54">
        <f t="shared" si="139"/>
        <v>8</v>
      </c>
      <c r="BM54">
        <f t="shared" si="139"/>
        <v>0</v>
      </c>
      <c r="BN54">
        <f t="shared" si="140"/>
        <v>24</v>
      </c>
      <c r="BO54">
        <v>0</v>
      </c>
      <c r="BP54">
        <v>0</v>
      </c>
      <c r="BQ54">
        <v>0</v>
      </c>
      <c r="BR54">
        <f t="shared" si="141"/>
        <v>0</v>
      </c>
      <c r="BS54">
        <v>0</v>
      </c>
      <c r="BT54">
        <v>0</v>
      </c>
      <c r="BU54">
        <v>0</v>
      </c>
      <c r="BV54">
        <f t="shared" si="142"/>
        <v>0</v>
      </c>
      <c r="BW54">
        <v>0</v>
      </c>
      <c r="BX54">
        <v>0</v>
      </c>
      <c r="BY54">
        <v>0</v>
      </c>
      <c r="BZ54">
        <f t="shared" si="143"/>
        <v>0</v>
      </c>
      <c r="CA54">
        <v>0</v>
      </c>
      <c r="CB54">
        <v>0</v>
      </c>
      <c r="CC54">
        <v>0</v>
      </c>
      <c r="CD54">
        <f t="shared" si="144"/>
        <v>0</v>
      </c>
      <c r="CE54">
        <v>0</v>
      </c>
      <c r="CF54">
        <v>0</v>
      </c>
      <c r="CG54">
        <v>0</v>
      </c>
      <c r="CH54">
        <f t="shared" si="145"/>
        <v>0</v>
      </c>
      <c r="CI54">
        <v>0</v>
      </c>
      <c r="CJ54">
        <v>0</v>
      </c>
      <c r="CK54">
        <v>0</v>
      </c>
      <c r="CL54">
        <f t="shared" si="146"/>
        <v>0</v>
      </c>
      <c r="CM54">
        <v>0</v>
      </c>
      <c r="CN54">
        <v>0</v>
      </c>
      <c r="CO54">
        <v>0</v>
      </c>
      <c r="CP54">
        <f t="shared" si="147"/>
        <v>0</v>
      </c>
      <c r="CQ54">
        <v>0</v>
      </c>
      <c r="CR54">
        <v>4</v>
      </c>
      <c r="CS54">
        <v>0</v>
      </c>
      <c r="CT54">
        <f t="shared" si="148"/>
        <v>4</v>
      </c>
      <c r="CU54">
        <f t="shared" si="149"/>
        <v>16</v>
      </c>
      <c r="CV54">
        <f t="shared" si="149"/>
        <v>4</v>
      </c>
      <c r="CW54">
        <f t="shared" si="149"/>
        <v>0</v>
      </c>
      <c r="CX54">
        <f t="shared" si="150"/>
        <v>20</v>
      </c>
      <c r="CY54">
        <f t="shared" si="151"/>
        <v>16</v>
      </c>
      <c r="CZ54">
        <f t="shared" si="151"/>
        <v>8</v>
      </c>
      <c r="DA54">
        <f t="shared" si="151"/>
        <v>0</v>
      </c>
      <c r="DB54">
        <f t="shared" si="152"/>
        <v>24</v>
      </c>
    </row>
    <row r="55" spans="1:106" s="2" customFormat="1" x14ac:dyDescent="0.25">
      <c r="A55">
        <v>5</v>
      </c>
      <c r="B55" t="s">
        <v>22</v>
      </c>
      <c r="C55" t="s">
        <v>27</v>
      </c>
      <c r="D55" t="s">
        <v>20</v>
      </c>
      <c r="E55" t="s">
        <v>26</v>
      </c>
      <c r="F55" t="s">
        <v>10</v>
      </c>
      <c r="G55" t="s">
        <v>25</v>
      </c>
      <c r="H55" t="s">
        <v>24</v>
      </c>
      <c r="I55" t="s">
        <v>23</v>
      </c>
      <c r="J55" t="s">
        <v>7</v>
      </c>
      <c r="K55" t="s">
        <v>6</v>
      </c>
      <c r="L55" t="s">
        <v>5</v>
      </c>
      <c r="M55" t="s">
        <v>4</v>
      </c>
      <c r="N55">
        <f t="shared" si="124"/>
        <v>486</v>
      </c>
      <c r="O55">
        <v>0</v>
      </c>
      <c r="P55">
        <v>0</v>
      </c>
      <c r="Q55">
        <v>0</v>
      </c>
      <c r="R55">
        <f t="shared" si="125"/>
        <v>0</v>
      </c>
      <c r="S55">
        <v>0</v>
      </c>
      <c r="T55">
        <v>0</v>
      </c>
      <c r="U55">
        <v>0</v>
      </c>
      <c r="V55">
        <f t="shared" si="126"/>
        <v>0</v>
      </c>
      <c r="W55">
        <v>245</v>
      </c>
      <c r="X55">
        <v>241</v>
      </c>
      <c r="Y55">
        <v>0</v>
      </c>
      <c r="Z55">
        <f t="shared" si="127"/>
        <v>486</v>
      </c>
      <c r="AA55">
        <v>0</v>
      </c>
      <c r="AB55">
        <v>0</v>
      </c>
      <c r="AC55">
        <v>0</v>
      </c>
      <c r="AD55">
        <f t="shared" si="128"/>
        <v>0</v>
      </c>
      <c r="AE55">
        <v>0</v>
      </c>
      <c r="AF55">
        <v>0</v>
      </c>
      <c r="AG55">
        <v>0</v>
      </c>
      <c r="AH55">
        <f t="shared" si="129"/>
        <v>0</v>
      </c>
      <c r="AI55">
        <v>0</v>
      </c>
      <c r="AJ55">
        <v>0</v>
      </c>
      <c r="AK55">
        <v>0</v>
      </c>
      <c r="AL55">
        <f t="shared" si="130"/>
        <v>0</v>
      </c>
      <c r="AM55">
        <f t="shared" si="131"/>
        <v>245</v>
      </c>
      <c r="AN55">
        <f t="shared" si="131"/>
        <v>241</v>
      </c>
      <c r="AO55">
        <f t="shared" si="131"/>
        <v>0</v>
      </c>
      <c r="AP55">
        <f t="shared" si="132"/>
        <v>486</v>
      </c>
      <c r="AQ55">
        <v>0</v>
      </c>
      <c r="AR55">
        <v>0</v>
      </c>
      <c r="AS55">
        <v>0</v>
      </c>
      <c r="AT55">
        <f t="shared" si="133"/>
        <v>0</v>
      </c>
      <c r="AU55">
        <v>0</v>
      </c>
      <c r="AV55">
        <v>0</v>
      </c>
      <c r="AW55">
        <v>0</v>
      </c>
      <c r="AX55">
        <f t="shared" si="134"/>
        <v>0</v>
      </c>
      <c r="AY55">
        <v>0</v>
      </c>
      <c r="AZ55">
        <v>0</v>
      </c>
      <c r="BA55">
        <v>0</v>
      </c>
      <c r="BB55">
        <f t="shared" si="135"/>
        <v>0</v>
      </c>
      <c r="BC55">
        <f t="shared" si="136"/>
        <v>245</v>
      </c>
      <c r="BD55">
        <f t="shared" si="136"/>
        <v>241</v>
      </c>
      <c r="BE55">
        <f t="shared" si="136"/>
        <v>0</v>
      </c>
      <c r="BF55">
        <f t="shared" si="137"/>
        <v>486</v>
      </c>
      <c r="BG55">
        <v>0</v>
      </c>
      <c r="BH55">
        <v>0</v>
      </c>
      <c r="BI55">
        <v>0</v>
      </c>
      <c r="BJ55">
        <f t="shared" si="138"/>
        <v>0</v>
      </c>
      <c r="BK55">
        <f t="shared" si="139"/>
        <v>245</v>
      </c>
      <c r="BL55">
        <f t="shared" si="139"/>
        <v>241</v>
      </c>
      <c r="BM55">
        <f t="shared" si="139"/>
        <v>0</v>
      </c>
      <c r="BN55">
        <f t="shared" si="140"/>
        <v>486</v>
      </c>
      <c r="BO55">
        <v>0</v>
      </c>
      <c r="BP55">
        <v>0</v>
      </c>
      <c r="BQ55">
        <v>0</v>
      </c>
      <c r="BR55">
        <f t="shared" si="141"/>
        <v>0</v>
      </c>
      <c r="BS55">
        <v>0</v>
      </c>
      <c r="BT55">
        <v>0</v>
      </c>
      <c r="BU55">
        <v>0</v>
      </c>
      <c r="BV55">
        <f t="shared" si="142"/>
        <v>0</v>
      </c>
      <c r="BW55">
        <v>0</v>
      </c>
      <c r="BX55">
        <v>0</v>
      </c>
      <c r="BY55">
        <v>0</v>
      </c>
      <c r="BZ55">
        <f t="shared" si="143"/>
        <v>0</v>
      </c>
      <c r="CA55">
        <v>0</v>
      </c>
      <c r="CB55">
        <v>0</v>
      </c>
      <c r="CC55">
        <v>0</v>
      </c>
      <c r="CD55">
        <f t="shared" si="144"/>
        <v>0</v>
      </c>
      <c r="CE55">
        <v>0</v>
      </c>
      <c r="CF55">
        <v>0</v>
      </c>
      <c r="CG55">
        <v>0</v>
      </c>
      <c r="CH55">
        <f t="shared" si="145"/>
        <v>0</v>
      </c>
      <c r="CI55">
        <v>0</v>
      </c>
      <c r="CJ55">
        <v>0</v>
      </c>
      <c r="CK55">
        <v>0</v>
      </c>
      <c r="CL55">
        <f t="shared" si="146"/>
        <v>0</v>
      </c>
      <c r="CM55">
        <v>0</v>
      </c>
      <c r="CN55">
        <v>0</v>
      </c>
      <c r="CO55">
        <v>0</v>
      </c>
      <c r="CP55">
        <f t="shared" si="147"/>
        <v>0</v>
      </c>
      <c r="CQ55">
        <v>0</v>
      </c>
      <c r="CR55">
        <v>0</v>
      </c>
      <c r="CS55">
        <v>0</v>
      </c>
      <c r="CT55">
        <f t="shared" si="148"/>
        <v>0</v>
      </c>
      <c r="CU55">
        <f t="shared" si="149"/>
        <v>245</v>
      </c>
      <c r="CV55">
        <f t="shared" si="149"/>
        <v>241</v>
      </c>
      <c r="CW55">
        <f t="shared" si="149"/>
        <v>0</v>
      </c>
      <c r="CX55">
        <f t="shared" si="150"/>
        <v>486</v>
      </c>
      <c r="CY55">
        <f t="shared" si="151"/>
        <v>245</v>
      </c>
      <c r="CZ55">
        <f t="shared" si="151"/>
        <v>241</v>
      </c>
      <c r="DA55">
        <f t="shared" si="151"/>
        <v>0</v>
      </c>
      <c r="DB55">
        <f t="shared" si="152"/>
        <v>486</v>
      </c>
    </row>
    <row r="56" spans="1:106" s="2" customFormat="1" x14ac:dyDescent="0.25">
      <c r="A56">
        <v>6</v>
      </c>
      <c r="B56" t="s">
        <v>22</v>
      </c>
      <c r="C56" t="s">
        <v>21</v>
      </c>
      <c r="D56" t="s">
        <v>20</v>
      </c>
      <c r="E56" t="s">
        <v>19</v>
      </c>
      <c r="F56" t="s">
        <v>10</v>
      </c>
      <c r="G56" t="s">
        <v>18</v>
      </c>
      <c r="H56" t="s">
        <v>17</v>
      </c>
      <c r="I56" t="s">
        <v>16</v>
      </c>
      <c r="J56" t="s">
        <v>7</v>
      </c>
      <c r="K56" t="s">
        <v>6</v>
      </c>
      <c r="L56" t="s">
        <v>5</v>
      </c>
      <c r="M56" t="s">
        <v>4</v>
      </c>
      <c r="N56">
        <f t="shared" si="124"/>
        <v>350</v>
      </c>
      <c r="O56">
        <v>0</v>
      </c>
      <c r="P56">
        <v>0</v>
      </c>
      <c r="Q56">
        <v>0</v>
      </c>
      <c r="R56">
        <f t="shared" si="125"/>
        <v>0</v>
      </c>
      <c r="S56">
        <v>0</v>
      </c>
      <c r="T56">
        <v>0</v>
      </c>
      <c r="U56">
        <v>0</v>
      </c>
      <c r="V56">
        <f t="shared" si="126"/>
        <v>0</v>
      </c>
      <c r="W56">
        <v>191</v>
      </c>
      <c r="X56">
        <v>159</v>
      </c>
      <c r="Y56">
        <v>0</v>
      </c>
      <c r="Z56">
        <f t="shared" si="127"/>
        <v>350</v>
      </c>
      <c r="AA56">
        <v>0</v>
      </c>
      <c r="AB56">
        <v>0</v>
      </c>
      <c r="AC56">
        <v>0</v>
      </c>
      <c r="AD56">
        <f t="shared" si="128"/>
        <v>0</v>
      </c>
      <c r="AE56">
        <v>0</v>
      </c>
      <c r="AF56">
        <v>0</v>
      </c>
      <c r="AG56">
        <v>0</v>
      </c>
      <c r="AH56">
        <f t="shared" si="129"/>
        <v>0</v>
      </c>
      <c r="AI56">
        <v>0</v>
      </c>
      <c r="AJ56">
        <v>0</v>
      </c>
      <c r="AK56">
        <v>0</v>
      </c>
      <c r="AL56">
        <f t="shared" si="130"/>
        <v>0</v>
      </c>
      <c r="AM56">
        <f t="shared" si="131"/>
        <v>191</v>
      </c>
      <c r="AN56">
        <f t="shared" si="131"/>
        <v>159</v>
      </c>
      <c r="AO56">
        <f t="shared" si="131"/>
        <v>0</v>
      </c>
      <c r="AP56">
        <f t="shared" si="132"/>
        <v>350</v>
      </c>
      <c r="AQ56">
        <v>6</v>
      </c>
      <c r="AR56">
        <v>4</v>
      </c>
      <c r="AS56">
        <v>0</v>
      </c>
      <c r="AT56">
        <f t="shared" si="133"/>
        <v>10</v>
      </c>
      <c r="AU56">
        <v>0</v>
      </c>
      <c r="AV56">
        <v>0</v>
      </c>
      <c r="AW56">
        <v>0</v>
      </c>
      <c r="AX56">
        <f t="shared" si="134"/>
        <v>0</v>
      </c>
      <c r="AY56">
        <v>0</v>
      </c>
      <c r="AZ56">
        <v>0</v>
      </c>
      <c r="BA56">
        <v>0</v>
      </c>
      <c r="BB56">
        <f t="shared" si="135"/>
        <v>0</v>
      </c>
      <c r="BC56">
        <f t="shared" si="136"/>
        <v>185</v>
      </c>
      <c r="BD56">
        <f t="shared" si="136"/>
        <v>155</v>
      </c>
      <c r="BE56">
        <f t="shared" si="136"/>
        <v>0</v>
      </c>
      <c r="BF56">
        <f t="shared" si="137"/>
        <v>340</v>
      </c>
      <c r="BG56">
        <v>0</v>
      </c>
      <c r="BH56">
        <v>0</v>
      </c>
      <c r="BI56">
        <v>0</v>
      </c>
      <c r="BJ56">
        <f t="shared" si="138"/>
        <v>0</v>
      </c>
      <c r="BK56">
        <f t="shared" si="139"/>
        <v>191</v>
      </c>
      <c r="BL56">
        <f t="shared" si="139"/>
        <v>159</v>
      </c>
      <c r="BM56">
        <f t="shared" si="139"/>
        <v>0</v>
      </c>
      <c r="BN56">
        <f t="shared" si="140"/>
        <v>350</v>
      </c>
      <c r="BO56">
        <v>0</v>
      </c>
      <c r="BP56">
        <v>0</v>
      </c>
      <c r="BQ56">
        <v>0</v>
      </c>
      <c r="BR56">
        <f t="shared" si="141"/>
        <v>0</v>
      </c>
      <c r="BS56">
        <v>0</v>
      </c>
      <c r="BT56">
        <v>0</v>
      </c>
      <c r="BU56">
        <v>0</v>
      </c>
      <c r="BV56">
        <f t="shared" si="142"/>
        <v>0</v>
      </c>
      <c r="BW56">
        <v>0</v>
      </c>
      <c r="BX56">
        <v>0</v>
      </c>
      <c r="BY56">
        <v>0</v>
      </c>
      <c r="BZ56">
        <f t="shared" si="143"/>
        <v>0</v>
      </c>
      <c r="CA56">
        <v>0</v>
      </c>
      <c r="CB56">
        <v>0</v>
      </c>
      <c r="CC56">
        <v>0</v>
      </c>
      <c r="CD56">
        <f t="shared" si="144"/>
        <v>0</v>
      </c>
      <c r="CE56">
        <v>0</v>
      </c>
      <c r="CF56">
        <v>0</v>
      </c>
      <c r="CG56">
        <v>0</v>
      </c>
      <c r="CH56">
        <f t="shared" si="145"/>
        <v>0</v>
      </c>
      <c r="CI56">
        <v>0</v>
      </c>
      <c r="CJ56">
        <v>0</v>
      </c>
      <c r="CK56">
        <v>0</v>
      </c>
      <c r="CL56">
        <f t="shared" si="146"/>
        <v>0</v>
      </c>
      <c r="CM56">
        <v>0</v>
      </c>
      <c r="CN56">
        <v>0</v>
      </c>
      <c r="CO56">
        <v>0</v>
      </c>
      <c r="CP56">
        <f t="shared" si="147"/>
        <v>0</v>
      </c>
      <c r="CQ56">
        <v>0</v>
      </c>
      <c r="CR56">
        <v>0</v>
      </c>
      <c r="CS56">
        <v>0</v>
      </c>
      <c r="CT56">
        <f t="shared" si="148"/>
        <v>0</v>
      </c>
      <c r="CU56">
        <f t="shared" si="149"/>
        <v>191</v>
      </c>
      <c r="CV56">
        <f t="shared" si="149"/>
        <v>159</v>
      </c>
      <c r="CW56">
        <f t="shared" si="149"/>
        <v>0</v>
      </c>
      <c r="CX56">
        <f t="shared" si="150"/>
        <v>350</v>
      </c>
      <c r="CY56">
        <f t="shared" si="151"/>
        <v>191</v>
      </c>
      <c r="CZ56">
        <f t="shared" si="151"/>
        <v>159</v>
      </c>
      <c r="DA56">
        <f t="shared" si="151"/>
        <v>0</v>
      </c>
      <c r="DB56">
        <f t="shared" si="152"/>
        <v>350</v>
      </c>
    </row>
    <row r="57" spans="1:106" s="2" customFormat="1" x14ac:dyDescent="0.25">
      <c r="A57">
        <v>7</v>
      </c>
      <c r="B57" t="s">
        <v>14</v>
      </c>
      <c r="C57" t="s">
        <v>13</v>
      </c>
      <c r="D57" t="s">
        <v>12</v>
      </c>
      <c r="E57" t="s">
        <v>11</v>
      </c>
      <c r="F57" t="s">
        <v>10</v>
      </c>
      <c r="G57" t="s">
        <v>9</v>
      </c>
      <c r="H57" t="s">
        <v>9</v>
      </c>
      <c r="I57" t="s">
        <v>8</v>
      </c>
      <c r="J57" t="s">
        <v>15</v>
      </c>
      <c r="K57" t="s">
        <v>6</v>
      </c>
      <c r="L57" t="s">
        <v>5</v>
      </c>
      <c r="M57" t="s">
        <v>4</v>
      </c>
      <c r="N57">
        <f t="shared" si="124"/>
        <v>322</v>
      </c>
      <c r="O57">
        <v>0</v>
      </c>
      <c r="P57">
        <v>0</v>
      </c>
      <c r="Q57">
        <v>0</v>
      </c>
      <c r="R57">
        <f t="shared" si="125"/>
        <v>0</v>
      </c>
      <c r="S57">
        <v>19</v>
      </c>
      <c r="T57">
        <v>303</v>
      </c>
      <c r="U57">
        <v>0</v>
      </c>
      <c r="V57">
        <f t="shared" si="126"/>
        <v>322</v>
      </c>
      <c r="W57">
        <v>0</v>
      </c>
      <c r="X57">
        <v>0</v>
      </c>
      <c r="Y57">
        <v>0</v>
      </c>
      <c r="Z57">
        <f t="shared" si="127"/>
        <v>0</v>
      </c>
      <c r="AA57">
        <v>0</v>
      </c>
      <c r="AB57">
        <v>0</v>
      </c>
      <c r="AC57">
        <v>0</v>
      </c>
      <c r="AD57">
        <f t="shared" si="128"/>
        <v>0</v>
      </c>
      <c r="AE57">
        <v>0</v>
      </c>
      <c r="AF57">
        <v>0</v>
      </c>
      <c r="AG57">
        <v>0</v>
      </c>
      <c r="AH57">
        <f t="shared" si="129"/>
        <v>0</v>
      </c>
      <c r="AI57">
        <v>0</v>
      </c>
      <c r="AJ57">
        <v>0</v>
      </c>
      <c r="AK57">
        <v>0</v>
      </c>
      <c r="AL57">
        <f t="shared" si="130"/>
        <v>0</v>
      </c>
      <c r="AM57">
        <f t="shared" si="131"/>
        <v>19</v>
      </c>
      <c r="AN57">
        <f t="shared" si="131"/>
        <v>303</v>
      </c>
      <c r="AO57">
        <f t="shared" si="131"/>
        <v>0</v>
      </c>
      <c r="AP57">
        <f t="shared" si="132"/>
        <v>322</v>
      </c>
      <c r="AQ57">
        <v>0</v>
      </c>
      <c r="AR57">
        <v>0</v>
      </c>
      <c r="AS57">
        <v>0</v>
      </c>
      <c r="AT57">
        <f t="shared" si="133"/>
        <v>0</v>
      </c>
      <c r="AU57">
        <v>0</v>
      </c>
      <c r="AV57">
        <v>0</v>
      </c>
      <c r="AW57">
        <v>0</v>
      </c>
      <c r="AX57">
        <f t="shared" si="134"/>
        <v>0</v>
      </c>
      <c r="AY57">
        <v>0</v>
      </c>
      <c r="AZ57">
        <v>0</v>
      </c>
      <c r="BA57">
        <v>0</v>
      </c>
      <c r="BB57">
        <f t="shared" si="135"/>
        <v>0</v>
      </c>
      <c r="BC57">
        <f t="shared" si="136"/>
        <v>19</v>
      </c>
      <c r="BD57">
        <f t="shared" si="136"/>
        <v>303</v>
      </c>
      <c r="BE57">
        <f t="shared" si="136"/>
        <v>0</v>
      </c>
      <c r="BF57">
        <f t="shared" si="137"/>
        <v>322</v>
      </c>
      <c r="BG57">
        <v>0</v>
      </c>
      <c r="BH57">
        <v>0</v>
      </c>
      <c r="BI57">
        <v>0</v>
      </c>
      <c r="BJ57">
        <f t="shared" si="138"/>
        <v>0</v>
      </c>
      <c r="BK57">
        <f t="shared" si="139"/>
        <v>19</v>
      </c>
      <c r="BL57">
        <f t="shared" si="139"/>
        <v>303</v>
      </c>
      <c r="BM57">
        <f t="shared" si="139"/>
        <v>0</v>
      </c>
      <c r="BN57">
        <f t="shared" si="140"/>
        <v>322</v>
      </c>
      <c r="BO57">
        <v>0</v>
      </c>
      <c r="BP57">
        <v>0</v>
      </c>
      <c r="BQ57">
        <v>0</v>
      </c>
      <c r="BR57">
        <f t="shared" si="141"/>
        <v>0</v>
      </c>
      <c r="BS57">
        <v>0</v>
      </c>
      <c r="BT57">
        <v>0</v>
      </c>
      <c r="BU57">
        <v>0</v>
      </c>
      <c r="BV57">
        <f t="shared" si="142"/>
        <v>0</v>
      </c>
      <c r="BW57">
        <v>0</v>
      </c>
      <c r="BX57">
        <v>0</v>
      </c>
      <c r="BY57">
        <v>0</v>
      </c>
      <c r="BZ57">
        <f t="shared" si="143"/>
        <v>0</v>
      </c>
      <c r="CA57">
        <v>0</v>
      </c>
      <c r="CB57">
        <v>0</v>
      </c>
      <c r="CC57">
        <v>0</v>
      </c>
      <c r="CD57">
        <f t="shared" si="144"/>
        <v>0</v>
      </c>
      <c r="CE57">
        <v>0</v>
      </c>
      <c r="CF57">
        <v>0</v>
      </c>
      <c r="CG57">
        <v>0</v>
      </c>
      <c r="CH57">
        <f t="shared" si="145"/>
        <v>0</v>
      </c>
      <c r="CI57">
        <v>0</v>
      </c>
      <c r="CJ57">
        <v>0</v>
      </c>
      <c r="CK57">
        <v>0</v>
      </c>
      <c r="CL57">
        <f t="shared" si="146"/>
        <v>0</v>
      </c>
      <c r="CM57">
        <v>0</v>
      </c>
      <c r="CN57">
        <v>0</v>
      </c>
      <c r="CO57">
        <v>0</v>
      </c>
      <c r="CP57">
        <f t="shared" si="147"/>
        <v>0</v>
      </c>
      <c r="CQ57">
        <v>0</v>
      </c>
      <c r="CR57">
        <v>0</v>
      </c>
      <c r="CS57">
        <v>0</v>
      </c>
      <c r="CT57">
        <f t="shared" si="148"/>
        <v>0</v>
      </c>
      <c r="CU57">
        <f t="shared" si="149"/>
        <v>19</v>
      </c>
      <c r="CV57">
        <f t="shared" si="149"/>
        <v>303</v>
      </c>
      <c r="CW57">
        <f t="shared" si="149"/>
        <v>0</v>
      </c>
      <c r="CX57">
        <f t="shared" si="150"/>
        <v>322</v>
      </c>
      <c r="CY57">
        <f t="shared" si="151"/>
        <v>19</v>
      </c>
      <c r="CZ57">
        <f t="shared" si="151"/>
        <v>303</v>
      </c>
      <c r="DA57">
        <f t="shared" si="151"/>
        <v>0</v>
      </c>
      <c r="DB57">
        <f t="shared" si="152"/>
        <v>322</v>
      </c>
    </row>
    <row r="58" spans="1:106" s="2" customFormat="1" x14ac:dyDescent="0.25">
      <c r="A58">
        <v>8</v>
      </c>
      <c r="B58" t="s">
        <v>14</v>
      </c>
      <c r="C58" t="s">
        <v>13</v>
      </c>
      <c r="D58" t="s">
        <v>12</v>
      </c>
      <c r="E58" t="s">
        <v>11</v>
      </c>
      <c r="F58" t="s">
        <v>10</v>
      </c>
      <c r="G58" t="s">
        <v>9</v>
      </c>
      <c r="H58" t="s">
        <v>9</v>
      </c>
      <c r="I58" t="s">
        <v>8</v>
      </c>
      <c r="J58" t="s">
        <v>7</v>
      </c>
      <c r="K58" t="s">
        <v>6</v>
      </c>
      <c r="L58" t="s">
        <v>5</v>
      </c>
      <c r="M58" t="s">
        <v>4</v>
      </c>
      <c r="N58">
        <f t="shared" si="124"/>
        <v>606</v>
      </c>
      <c r="O58">
        <v>0</v>
      </c>
      <c r="P58">
        <v>0</v>
      </c>
      <c r="Q58">
        <v>0</v>
      </c>
      <c r="R58">
        <f t="shared" si="125"/>
        <v>0</v>
      </c>
      <c r="S58">
        <v>0</v>
      </c>
      <c r="T58">
        <v>0</v>
      </c>
      <c r="U58">
        <v>0</v>
      </c>
      <c r="V58">
        <f t="shared" si="126"/>
        <v>0</v>
      </c>
      <c r="W58">
        <v>31</v>
      </c>
      <c r="X58">
        <v>575</v>
      </c>
      <c r="Y58">
        <v>0</v>
      </c>
      <c r="Z58">
        <f t="shared" si="127"/>
        <v>606</v>
      </c>
      <c r="AA58">
        <v>0</v>
      </c>
      <c r="AB58">
        <v>0</v>
      </c>
      <c r="AC58">
        <v>0</v>
      </c>
      <c r="AD58">
        <f t="shared" si="128"/>
        <v>0</v>
      </c>
      <c r="AE58">
        <v>0</v>
      </c>
      <c r="AF58">
        <v>0</v>
      </c>
      <c r="AG58">
        <v>0</v>
      </c>
      <c r="AH58">
        <f t="shared" si="129"/>
        <v>0</v>
      </c>
      <c r="AI58">
        <v>0</v>
      </c>
      <c r="AJ58">
        <v>0</v>
      </c>
      <c r="AK58">
        <v>0</v>
      </c>
      <c r="AL58">
        <f t="shared" si="130"/>
        <v>0</v>
      </c>
      <c r="AM58">
        <f t="shared" si="131"/>
        <v>31</v>
      </c>
      <c r="AN58">
        <f t="shared" si="131"/>
        <v>575</v>
      </c>
      <c r="AO58">
        <f t="shared" si="131"/>
        <v>0</v>
      </c>
      <c r="AP58">
        <f t="shared" si="132"/>
        <v>606</v>
      </c>
      <c r="AQ58">
        <v>0</v>
      </c>
      <c r="AR58">
        <v>0</v>
      </c>
      <c r="AS58">
        <v>0</v>
      </c>
      <c r="AT58">
        <f t="shared" si="133"/>
        <v>0</v>
      </c>
      <c r="AU58">
        <v>0</v>
      </c>
      <c r="AV58">
        <v>0</v>
      </c>
      <c r="AW58">
        <v>0</v>
      </c>
      <c r="AX58">
        <f t="shared" si="134"/>
        <v>0</v>
      </c>
      <c r="AY58">
        <v>0</v>
      </c>
      <c r="AZ58">
        <v>0</v>
      </c>
      <c r="BA58">
        <v>0</v>
      </c>
      <c r="BB58">
        <f t="shared" si="135"/>
        <v>0</v>
      </c>
      <c r="BC58">
        <f t="shared" si="136"/>
        <v>31</v>
      </c>
      <c r="BD58">
        <f t="shared" si="136"/>
        <v>575</v>
      </c>
      <c r="BE58">
        <f t="shared" si="136"/>
        <v>0</v>
      </c>
      <c r="BF58">
        <f t="shared" si="137"/>
        <v>606</v>
      </c>
      <c r="BG58">
        <v>0</v>
      </c>
      <c r="BH58">
        <v>0</v>
      </c>
      <c r="BI58">
        <v>0</v>
      </c>
      <c r="BJ58">
        <f t="shared" si="138"/>
        <v>0</v>
      </c>
      <c r="BK58">
        <f t="shared" si="139"/>
        <v>31</v>
      </c>
      <c r="BL58">
        <f t="shared" si="139"/>
        <v>575</v>
      </c>
      <c r="BM58">
        <f t="shared" si="139"/>
        <v>0</v>
      </c>
      <c r="BN58">
        <f t="shared" si="140"/>
        <v>606</v>
      </c>
      <c r="BO58">
        <v>0</v>
      </c>
      <c r="BP58">
        <v>0</v>
      </c>
      <c r="BQ58">
        <v>0</v>
      </c>
      <c r="BR58">
        <f t="shared" si="141"/>
        <v>0</v>
      </c>
      <c r="BS58">
        <v>0</v>
      </c>
      <c r="BT58">
        <v>0</v>
      </c>
      <c r="BU58">
        <v>0</v>
      </c>
      <c r="BV58">
        <f t="shared" si="142"/>
        <v>0</v>
      </c>
      <c r="BW58">
        <v>0</v>
      </c>
      <c r="BX58">
        <v>0</v>
      </c>
      <c r="BY58">
        <v>0</v>
      </c>
      <c r="BZ58">
        <f t="shared" si="143"/>
        <v>0</v>
      </c>
      <c r="CA58">
        <v>0</v>
      </c>
      <c r="CB58">
        <v>0</v>
      </c>
      <c r="CC58">
        <v>0</v>
      </c>
      <c r="CD58">
        <f t="shared" si="144"/>
        <v>0</v>
      </c>
      <c r="CE58">
        <v>0</v>
      </c>
      <c r="CF58">
        <v>0</v>
      </c>
      <c r="CG58">
        <v>0</v>
      </c>
      <c r="CH58">
        <f t="shared" si="145"/>
        <v>0</v>
      </c>
      <c r="CI58">
        <v>0</v>
      </c>
      <c r="CJ58">
        <v>0</v>
      </c>
      <c r="CK58">
        <v>0</v>
      </c>
      <c r="CL58">
        <f t="shared" si="146"/>
        <v>0</v>
      </c>
      <c r="CM58">
        <v>0</v>
      </c>
      <c r="CN58">
        <v>0</v>
      </c>
      <c r="CO58">
        <v>0</v>
      </c>
      <c r="CP58">
        <f t="shared" si="147"/>
        <v>0</v>
      </c>
      <c r="CQ58">
        <v>0</v>
      </c>
      <c r="CR58">
        <v>0</v>
      </c>
      <c r="CS58">
        <v>0</v>
      </c>
      <c r="CT58">
        <f t="shared" si="148"/>
        <v>0</v>
      </c>
      <c r="CU58">
        <f t="shared" si="149"/>
        <v>31</v>
      </c>
      <c r="CV58">
        <f t="shared" si="149"/>
        <v>575</v>
      </c>
      <c r="CW58">
        <f t="shared" si="149"/>
        <v>0</v>
      </c>
      <c r="CX58">
        <f t="shared" si="150"/>
        <v>606</v>
      </c>
      <c r="CY58">
        <f t="shared" si="151"/>
        <v>31</v>
      </c>
      <c r="CZ58">
        <f t="shared" si="151"/>
        <v>575</v>
      </c>
      <c r="DA58">
        <f t="shared" si="151"/>
        <v>0</v>
      </c>
      <c r="DB58">
        <f t="shared" si="152"/>
        <v>606</v>
      </c>
    </row>
    <row r="59" spans="1:106" s="2" customFormat="1" ht="15.75" customHeight="1" x14ac:dyDescent="0.25">
      <c r="A59" t="s">
        <v>3</v>
      </c>
      <c r="B59" t="s">
        <v>3</v>
      </c>
      <c r="C59" t="s">
        <v>3</v>
      </c>
      <c r="D59" t="s">
        <v>3</v>
      </c>
      <c r="E59" t="s">
        <v>3</v>
      </c>
      <c r="F59" t="s">
        <v>3</v>
      </c>
      <c r="G59" t="s">
        <v>3</v>
      </c>
      <c r="H59" t="s">
        <v>3</v>
      </c>
      <c r="I59" t="s">
        <v>3</v>
      </c>
      <c r="J59" t="s">
        <v>3</v>
      </c>
      <c r="K59" t="s">
        <v>3</v>
      </c>
      <c r="L59" t="s">
        <v>3</v>
      </c>
      <c r="M59" t="s">
        <v>3</v>
      </c>
      <c r="N59">
        <f t="shared" ref="N59:AS59" si="153">SUM(N51:N58)</f>
        <v>2170</v>
      </c>
      <c r="O59">
        <f t="shared" si="153"/>
        <v>0</v>
      </c>
      <c r="P59">
        <f t="shared" si="153"/>
        <v>0</v>
      </c>
      <c r="Q59">
        <f t="shared" si="153"/>
        <v>0</v>
      </c>
      <c r="R59">
        <f t="shared" si="153"/>
        <v>0</v>
      </c>
      <c r="S59">
        <f t="shared" si="153"/>
        <v>19</v>
      </c>
      <c r="T59">
        <f t="shared" si="153"/>
        <v>303</v>
      </c>
      <c r="U59">
        <f t="shared" si="153"/>
        <v>0</v>
      </c>
      <c r="V59">
        <f t="shared" si="153"/>
        <v>322</v>
      </c>
      <c r="W59">
        <f t="shared" si="153"/>
        <v>656</v>
      </c>
      <c r="X59">
        <f t="shared" si="153"/>
        <v>1137</v>
      </c>
      <c r="Y59">
        <f t="shared" si="153"/>
        <v>0</v>
      </c>
      <c r="Z59">
        <f t="shared" si="153"/>
        <v>1793</v>
      </c>
      <c r="AA59">
        <f t="shared" si="153"/>
        <v>24</v>
      </c>
      <c r="AB59">
        <f t="shared" si="153"/>
        <v>9</v>
      </c>
      <c r="AC59">
        <f t="shared" si="153"/>
        <v>0</v>
      </c>
      <c r="AD59">
        <f t="shared" si="153"/>
        <v>33</v>
      </c>
      <c r="AE59">
        <f t="shared" si="153"/>
        <v>14</v>
      </c>
      <c r="AF59">
        <f t="shared" si="153"/>
        <v>8</v>
      </c>
      <c r="AG59">
        <f t="shared" si="153"/>
        <v>0</v>
      </c>
      <c r="AH59">
        <f t="shared" si="153"/>
        <v>22</v>
      </c>
      <c r="AI59">
        <f t="shared" si="153"/>
        <v>0</v>
      </c>
      <c r="AJ59">
        <f t="shared" si="153"/>
        <v>0</v>
      </c>
      <c r="AK59">
        <f t="shared" si="153"/>
        <v>0</v>
      </c>
      <c r="AL59">
        <f t="shared" si="153"/>
        <v>0</v>
      </c>
      <c r="AM59">
        <f t="shared" si="153"/>
        <v>713</v>
      </c>
      <c r="AN59">
        <f t="shared" si="153"/>
        <v>1457</v>
      </c>
      <c r="AO59">
        <f t="shared" si="153"/>
        <v>0</v>
      </c>
      <c r="AP59">
        <f t="shared" si="153"/>
        <v>2170</v>
      </c>
      <c r="AQ59">
        <f t="shared" si="153"/>
        <v>10</v>
      </c>
      <c r="AR59">
        <f t="shared" si="153"/>
        <v>10</v>
      </c>
      <c r="AS59">
        <f t="shared" si="153"/>
        <v>0</v>
      </c>
      <c r="AT59">
        <f t="shared" ref="AT59:BY59" si="154">SUM(AT51:AT58)</f>
        <v>20</v>
      </c>
      <c r="AU59">
        <f t="shared" si="154"/>
        <v>0</v>
      </c>
      <c r="AV59">
        <f t="shared" si="154"/>
        <v>0</v>
      </c>
      <c r="AW59">
        <f t="shared" si="154"/>
        <v>0</v>
      </c>
      <c r="AX59">
        <f t="shared" si="154"/>
        <v>0</v>
      </c>
      <c r="AY59">
        <f t="shared" si="154"/>
        <v>0</v>
      </c>
      <c r="AZ59">
        <f t="shared" si="154"/>
        <v>0</v>
      </c>
      <c r="BA59">
        <f t="shared" si="154"/>
        <v>0</v>
      </c>
      <c r="BB59">
        <f t="shared" si="154"/>
        <v>0</v>
      </c>
      <c r="BC59">
        <f t="shared" si="154"/>
        <v>703</v>
      </c>
      <c r="BD59">
        <f t="shared" si="154"/>
        <v>1444</v>
      </c>
      <c r="BE59">
        <f t="shared" si="154"/>
        <v>0</v>
      </c>
      <c r="BF59">
        <f t="shared" si="154"/>
        <v>2147</v>
      </c>
      <c r="BG59">
        <f t="shared" si="154"/>
        <v>0</v>
      </c>
      <c r="BH59">
        <f t="shared" si="154"/>
        <v>3</v>
      </c>
      <c r="BI59">
        <f t="shared" si="154"/>
        <v>0</v>
      </c>
      <c r="BJ59">
        <f t="shared" si="154"/>
        <v>3</v>
      </c>
      <c r="BK59">
        <f t="shared" si="154"/>
        <v>713</v>
      </c>
      <c r="BL59">
        <f t="shared" si="154"/>
        <v>1457</v>
      </c>
      <c r="BM59">
        <f t="shared" si="154"/>
        <v>0</v>
      </c>
      <c r="BN59">
        <f t="shared" si="154"/>
        <v>2170</v>
      </c>
      <c r="BO59">
        <f t="shared" si="154"/>
        <v>1</v>
      </c>
      <c r="BP59">
        <f t="shared" si="154"/>
        <v>1</v>
      </c>
      <c r="BQ59">
        <f t="shared" si="154"/>
        <v>0</v>
      </c>
      <c r="BR59">
        <f t="shared" si="154"/>
        <v>2</v>
      </c>
      <c r="BS59">
        <f t="shared" si="154"/>
        <v>0</v>
      </c>
      <c r="BT59">
        <f t="shared" si="154"/>
        <v>1</v>
      </c>
      <c r="BU59">
        <f t="shared" si="154"/>
        <v>0</v>
      </c>
      <c r="BV59">
        <f t="shared" si="154"/>
        <v>1</v>
      </c>
      <c r="BW59">
        <f t="shared" si="154"/>
        <v>0</v>
      </c>
      <c r="BX59">
        <f t="shared" si="154"/>
        <v>1</v>
      </c>
      <c r="BY59">
        <f t="shared" si="154"/>
        <v>0</v>
      </c>
      <c r="BZ59">
        <f t="shared" ref="BZ59:DE59" si="155">SUM(BZ51:BZ58)</f>
        <v>1</v>
      </c>
      <c r="CA59">
        <f t="shared" si="155"/>
        <v>0</v>
      </c>
      <c r="CB59">
        <f t="shared" si="155"/>
        <v>0</v>
      </c>
      <c r="CC59">
        <f t="shared" si="155"/>
        <v>0</v>
      </c>
      <c r="CD59">
        <f t="shared" si="155"/>
        <v>0</v>
      </c>
      <c r="CE59">
        <f t="shared" si="155"/>
        <v>0</v>
      </c>
      <c r="CF59">
        <f t="shared" si="155"/>
        <v>0</v>
      </c>
      <c r="CG59">
        <f t="shared" si="155"/>
        <v>0</v>
      </c>
      <c r="CH59">
        <f t="shared" si="155"/>
        <v>0</v>
      </c>
      <c r="CI59">
        <f t="shared" si="155"/>
        <v>0</v>
      </c>
      <c r="CJ59">
        <f t="shared" si="155"/>
        <v>0</v>
      </c>
      <c r="CK59">
        <f t="shared" si="155"/>
        <v>0</v>
      </c>
      <c r="CL59">
        <f t="shared" si="155"/>
        <v>0</v>
      </c>
      <c r="CM59">
        <f t="shared" si="155"/>
        <v>0</v>
      </c>
      <c r="CN59">
        <f t="shared" si="155"/>
        <v>0</v>
      </c>
      <c r="CO59">
        <f t="shared" si="155"/>
        <v>0</v>
      </c>
      <c r="CP59">
        <f t="shared" si="155"/>
        <v>0</v>
      </c>
      <c r="CQ59">
        <f t="shared" si="155"/>
        <v>2</v>
      </c>
      <c r="CR59">
        <f t="shared" si="155"/>
        <v>4</v>
      </c>
      <c r="CS59">
        <f t="shared" si="155"/>
        <v>0</v>
      </c>
      <c r="CT59">
        <f t="shared" si="155"/>
        <v>6</v>
      </c>
      <c r="CU59">
        <f t="shared" si="155"/>
        <v>710</v>
      </c>
      <c r="CV59">
        <f t="shared" si="155"/>
        <v>1450</v>
      </c>
      <c r="CW59">
        <f t="shared" si="155"/>
        <v>0</v>
      </c>
      <c r="CX59">
        <f t="shared" si="155"/>
        <v>2160</v>
      </c>
      <c r="CY59">
        <f t="shared" si="155"/>
        <v>713</v>
      </c>
      <c r="CZ59">
        <f t="shared" si="155"/>
        <v>1457</v>
      </c>
      <c r="DA59">
        <f t="shared" si="155"/>
        <v>0</v>
      </c>
      <c r="DB59">
        <f t="shared" si="155"/>
        <v>2170</v>
      </c>
    </row>
    <row r="60" spans="1:106" x14ac:dyDescent="0.25">
      <c r="A60" t="s">
        <v>2</v>
      </c>
      <c r="B60" t="s">
        <v>2</v>
      </c>
      <c r="C60" t="s">
        <v>2</v>
      </c>
      <c r="D60" t="s">
        <v>2</v>
      </c>
      <c r="E60" t="s">
        <v>2</v>
      </c>
      <c r="F60" t="s">
        <v>2</v>
      </c>
      <c r="G60" t="s">
        <v>2</v>
      </c>
      <c r="H60" t="s">
        <v>2</v>
      </c>
      <c r="I60" t="s">
        <v>2</v>
      </c>
      <c r="J60" t="s">
        <v>2</v>
      </c>
      <c r="K60" t="s">
        <v>2</v>
      </c>
      <c r="L60" t="s">
        <v>2</v>
      </c>
      <c r="M60" t="s">
        <v>2</v>
      </c>
      <c r="N60">
        <f t="shared" ref="N60:AS60" si="156">SUM(N18,N39,N50,N59)</f>
        <v>5979</v>
      </c>
      <c r="O60">
        <f t="shared" si="156"/>
        <v>11</v>
      </c>
      <c r="P60">
        <f t="shared" si="156"/>
        <v>11</v>
      </c>
      <c r="Q60">
        <f t="shared" si="156"/>
        <v>0</v>
      </c>
      <c r="R60">
        <f t="shared" si="156"/>
        <v>22</v>
      </c>
      <c r="S60">
        <f t="shared" si="156"/>
        <v>719</v>
      </c>
      <c r="T60">
        <f t="shared" si="156"/>
        <v>841</v>
      </c>
      <c r="U60">
        <f t="shared" si="156"/>
        <v>0</v>
      </c>
      <c r="V60">
        <f t="shared" si="156"/>
        <v>1560</v>
      </c>
      <c r="W60">
        <f t="shared" si="156"/>
        <v>1178</v>
      </c>
      <c r="X60">
        <f t="shared" si="156"/>
        <v>1486</v>
      </c>
      <c r="Y60">
        <f t="shared" si="156"/>
        <v>0</v>
      </c>
      <c r="Z60">
        <f t="shared" si="156"/>
        <v>2664</v>
      </c>
      <c r="AA60">
        <f t="shared" si="156"/>
        <v>145</v>
      </c>
      <c r="AB60">
        <f t="shared" si="156"/>
        <v>59</v>
      </c>
      <c r="AC60">
        <f t="shared" si="156"/>
        <v>6</v>
      </c>
      <c r="AD60">
        <f t="shared" si="156"/>
        <v>210</v>
      </c>
      <c r="AE60">
        <f t="shared" si="156"/>
        <v>932</v>
      </c>
      <c r="AF60">
        <f t="shared" si="156"/>
        <v>448</v>
      </c>
      <c r="AG60">
        <f t="shared" si="156"/>
        <v>0</v>
      </c>
      <c r="AH60">
        <f t="shared" si="156"/>
        <v>1380</v>
      </c>
      <c r="AI60">
        <f t="shared" si="156"/>
        <v>104</v>
      </c>
      <c r="AJ60">
        <f t="shared" si="156"/>
        <v>39</v>
      </c>
      <c r="AK60">
        <f t="shared" si="156"/>
        <v>0</v>
      </c>
      <c r="AL60">
        <f t="shared" si="156"/>
        <v>143</v>
      </c>
      <c r="AM60">
        <f t="shared" si="156"/>
        <v>3089</v>
      </c>
      <c r="AN60">
        <f t="shared" si="156"/>
        <v>2884</v>
      </c>
      <c r="AO60">
        <f t="shared" si="156"/>
        <v>6</v>
      </c>
      <c r="AP60">
        <f t="shared" si="156"/>
        <v>5979</v>
      </c>
      <c r="AQ60">
        <f t="shared" si="156"/>
        <v>51</v>
      </c>
      <c r="AR60">
        <f t="shared" si="156"/>
        <v>28</v>
      </c>
      <c r="AS60">
        <f t="shared" si="156"/>
        <v>0</v>
      </c>
      <c r="AT60">
        <f t="shared" ref="AT60:BY60" si="157">SUM(AT18,AT39,AT50,AT59)</f>
        <v>79</v>
      </c>
      <c r="AU60">
        <f t="shared" si="157"/>
        <v>0</v>
      </c>
      <c r="AV60">
        <f t="shared" si="157"/>
        <v>0</v>
      </c>
      <c r="AW60">
        <f t="shared" si="157"/>
        <v>0</v>
      </c>
      <c r="AX60">
        <f t="shared" si="157"/>
        <v>0</v>
      </c>
      <c r="AY60">
        <f t="shared" si="157"/>
        <v>0</v>
      </c>
      <c r="AZ60">
        <f t="shared" si="157"/>
        <v>1</v>
      </c>
      <c r="BA60">
        <f t="shared" si="157"/>
        <v>0</v>
      </c>
      <c r="BB60">
        <f t="shared" si="157"/>
        <v>1</v>
      </c>
      <c r="BC60">
        <f t="shared" si="157"/>
        <v>3038</v>
      </c>
      <c r="BD60">
        <f t="shared" si="157"/>
        <v>2852</v>
      </c>
      <c r="BE60">
        <f t="shared" si="157"/>
        <v>6</v>
      </c>
      <c r="BF60">
        <f t="shared" si="157"/>
        <v>5896</v>
      </c>
      <c r="BG60">
        <f t="shared" si="157"/>
        <v>0</v>
      </c>
      <c r="BH60">
        <f t="shared" si="157"/>
        <v>3</v>
      </c>
      <c r="BI60">
        <f t="shared" si="157"/>
        <v>0</v>
      </c>
      <c r="BJ60">
        <f t="shared" si="157"/>
        <v>3</v>
      </c>
      <c r="BK60">
        <f t="shared" si="157"/>
        <v>3089</v>
      </c>
      <c r="BL60">
        <f t="shared" si="157"/>
        <v>2884</v>
      </c>
      <c r="BM60">
        <f t="shared" si="157"/>
        <v>6</v>
      </c>
      <c r="BN60">
        <f t="shared" si="157"/>
        <v>5979</v>
      </c>
      <c r="BO60">
        <f t="shared" si="157"/>
        <v>21</v>
      </c>
      <c r="BP60">
        <f t="shared" si="157"/>
        <v>9</v>
      </c>
      <c r="BQ60">
        <f t="shared" si="157"/>
        <v>0</v>
      </c>
      <c r="BR60">
        <f t="shared" si="157"/>
        <v>30</v>
      </c>
      <c r="BS60">
        <f t="shared" si="157"/>
        <v>2</v>
      </c>
      <c r="BT60">
        <f t="shared" si="157"/>
        <v>3</v>
      </c>
      <c r="BU60">
        <f t="shared" si="157"/>
        <v>0</v>
      </c>
      <c r="BV60">
        <f t="shared" si="157"/>
        <v>5</v>
      </c>
      <c r="BW60">
        <f t="shared" si="157"/>
        <v>4</v>
      </c>
      <c r="BX60">
        <f t="shared" si="157"/>
        <v>1</v>
      </c>
      <c r="BY60">
        <f t="shared" si="157"/>
        <v>0</v>
      </c>
      <c r="BZ60">
        <f t="shared" ref="BZ60:DE60" si="158">SUM(BZ18,BZ39,BZ50,BZ59)</f>
        <v>5</v>
      </c>
      <c r="CA60">
        <f t="shared" si="158"/>
        <v>1</v>
      </c>
      <c r="CB60">
        <f t="shared" si="158"/>
        <v>5</v>
      </c>
      <c r="CC60">
        <f t="shared" si="158"/>
        <v>0</v>
      </c>
      <c r="CD60">
        <f t="shared" si="158"/>
        <v>6</v>
      </c>
      <c r="CE60">
        <f t="shared" si="158"/>
        <v>0</v>
      </c>
      <c r="CF60">
        <f t="shared" si="158"/>
        <v>0</v>
      </c>
      <c r="CG60">
        <f t="shared" si="158"/>
        <v>0</v>
      </c>
      <c r="CH60">
        <f t="shared" si="158"/>
        <v>0</v>
      </c>
      <c r="CI60">
        <f t="shared" si="158"/>
        <v>0</v>
      </c>
      <c r="CJ60">
        <f t="shared" si="158"/>
        <v>0</v>
      </c>
      <c r="CK60">
        <f t="shared" si="158"/>
        <v>0</v>
      </c>
      <c r="CL60">
        <f t="shared" si="158"/>
        <v>0</v>
      </c>
      <c r="CM60">
        <f t="shared" si="158"/>
        <v>0</v>
      </c>
      <c r="CN60">
        <f t="shared" si="158"/>
        <v>1</v>
      </c>
      <c r="CO60">
        <f t="shared" si="158"/>
        <v>0</v>
      </c>
      <c r="CP60">
        <f t="shared" si="158"/>
        <v>1</v>
      </c>
      <c r="CQ60">
        <f t="shared" si="158"/>
        <v>4</v>
      </c>
      <c r="CR60">
        <f t="shared" si="158"/>
        <v>9</v>
      </c>
      <c r="CS60">
        <f t="shared" si="158"/>
        <v>0</v>
      </c>
      <c r="CT60">
        <f t="shared" si="158"/>
        <v>13</v>
      </c>
      <c r="CU60">
        <f t="shared" si="158"/>
        <v>3057</v>
      </c>
      <c r="CV60">
        <f t="shared" si="158"/>
        <v>2856</v>
      </c>
      <c r="CW60">
        <f t="shared" si="158"/>
        <v>6</v>
      </c>
      <c r="CX60">
        <f t="shared" si="158"/>
        <v>5919</v>
      </c>
      <c r="CY60">
        <f t="shared" si="158"/>
        <v>3089</v>
      </c>
      <c r="CZ60">
        <f t="shared" si="158"/>
        <v>2884</v>
      </c>
      <c r="DA60">
        <f t="shared" si="158"/>
        <v>6</v>
      </c>
      <c r="DB60">
        <f t="shared" si="158"/>
        <v>5979</v>
      </c>
    </row>
    <row r="61" spans="1:106" x14ac:dyDescent="0.25">
      <c r="A61" t="s">
        <v>1</v>
      </c>
      <c r="B61" t="s">
        <v>0</v>
      </c>
      <c r="C61" t="s">
        <v>0</v>
      </c>
      <c r="D61" t="s">
        <v>0</v>
      </c>
      <c r="E61" t="s">
        <v>0</v>
      </c>
      <c r="F61" t="s">
        <v>0</v>
      </c>
      <c r="G61" t="s">
        <v>0</v>
      </c>
      <c r="H61" t="s">
        <v>0</v>
      </c>
      <c r="I61" t="s">
        <v>0</v>
      </c>
      <c r="J61" t="s">
        <v>0</v>
      </c>
      <c r="K61" t="s">
        <v>0</v>
      </c>
      <c r="L61" t="s">
        <v>0</v>
      </c>
      <c r="M61" t="s">
        <v>0</v>
      </c>
      <c r="N61" t="s">
        <v>0</v>
      </c>
      <c r="O61" t="s">
        <v>0</v>
      </c>
      <c r="P61" t="s">
        <v>0</v>
      </c>
      <c r="Q61" t="s">
        <v>0</v>
      </c>
      <c r="R61" t="s">
        <v>0</v>
      </c>
      <c r="S61" t="s">
        <v>0</v>
      </c>
      <c r="T61" t="s">
        <v>0</v>
      </c>
      <c r="U61" t="s">
        <v>0</v>
      </c>
      <c r="V61" t="s">
        <v>0</v>
      </c>
      <c r="W61" t="s">
        <v>0</v>
      </c>
      <c r="X61" t="s">
        <v>0</v>
      </c>
      <c r="Y61" t="s">
        <v>0</v>
      </c>
      <c r="Z61" t="s">
        <v>0</v>
      </c>
      <c r="AA61" t="s">
        <v>0</v>
      </c>
      <c r="AB61" t="s">
        <v>0</v>
      </c>
      <c r="AC61" t="s">
        <v>0</v>
      </c>
      <c r="AD61" t="s">
        <v>0</v>
      </c>
      <c r="AE61" t="s">
        <v>0</v>
      </c>
      <c r="AF61" t="s">
        <v>0</v>
      </c>
      <c r="AG61" t="s">
        <v>0</v>
      </c>
      <c r="AH61" t="s">
        <v>0</v>
      </c>
      <c r="AI61" t="s">
        <v>0</v>
      </c>
      <c r="AJ61" t="s">
        <v>0</v>
      </c>
      <c r="AK61" t="s">
        <v>0</v>
      </c>
      <c r="AL61" t="s">
        <v>0</v>
      </c>
      <c r="AM61" t="s">
        <v>0</v>
      </c>
      <c r="AN61" t="s">
        <v>0</v>
      </c>
      <c r="AO61" t="s">
        <v>0</v>
      </c>
      <c r="AP61" t="s">
        <v>0</v>
      </c>
      <c r="AQ61" t="s">
        <v>0</v>
      </c>
      <c r="AR61" t="s">
        <v>0</v>
      </c>
      <c r="AS61" t="s">
        <v>0</v>
      </c>
      <c r="AT61" t="s">
        <v>0</v>
      </c>
      <c r="AU61" t="s">
        <v>0</v>
      </c>
      <c r="AV61" t="s">
        <v>0</v>
      </c>
      <c r="AW61" t="s">
        <v>0</v>
      </c>
      <c r="AX61" t="s">
        <v>0</v>
      </c>
      <c r="AY61" t="s">
        <v>0</v>
      </c>
      <c r="AZ61" t="s">
        <v>0</v>
      </c>
      <c r="BA61" t="s">
        <v>0</v>
      </c>
      <c r="BB61" t="s">
        <v>0</v>
      </c>
      <c r="BC61" t="s">
        <v>0</v>
      </c>
      <c r="BD61" t="s">
        <v>0</v>
      </c>
      <c r="BE61" t="s">
        <v>0</v>
      </c>
      <c r="BF61" t="s">
        <v>0</v>
      </c>
      <c r="BG61" t="s">
        <v>0</v>
      </c>
      <c r="BH61" t="s">
        <v>0</v>
      </c>
      <c r="BI61" t="s">
        <v>0</v>
      </c>
      <c r="BJ61" t="s">
        <v>0</v>
      </c>
      <c r="BK61" t="s">
        <v>0</v>
      </c>
      <c r="BL61" t="s">
        <v>0</v>
      </c>
      <c r="BM61" t="s">
        <v>0</v>
      </c>
      <c r="BN61" t="s">
        <v>0</v>
      </c>
      <c r="BO61" t="s">
        <v>0</v>
      </c>
      <c r="BP61" t="s">
        <v>0</v>
      </c>
      <c r="BQ61" t="s">
        <v>0</v>
      </c>
      <c r="BR61" t="s">
        <v>0</v>
      </c>
      <c r="BS61" t="s">
        <v>0</v>
      </c>
      <c r="BT61" t="s">
        <v>0</v>
      </c>
      <c r="BU61" t="s">
        <v>0</v>
      </c>
      <c r="BV61" t="s">
        <v>0</v>
      </c>
      <c r="BW61" t="s">
        <v>0</v>
      </c>
      <c r="BX61" t="s">
        <v>0</v>
      </c>
      <c r="BY61" t="s">
        <v>0</v>
      </c>
      <c r="BZ61" t="s">
        <v>0</v>
      </c>
      <c r="CA61" t="s">
        <v>0</v>
      </c>
      <c r="CB61" t="s">
        <v>0</v>
      </c>
      <c r="CC61" t="s">
        <v>0</v>
      </c>
      <c r="CD61" t="s">
        <v>0</v>
      </c>
      <c r="CE61" t="s">
        <v>0</v>
      </c>
      <c r="CF61" t="s">
        <v>0</v>
      </c>
      <c r="CG61" t="s">
        <v>0</v>
      </c>
      <c r="CH61" t="s">
        <v>0</v>
      </c>
      <c r="CI61" t="s">
        <v>0</v>
      </c>
      <c r="CJ61" t="s">
        <v>0</v>
      </c>
      <c r="CK61" t="s">
        <v>0</v>
      </c>
      <c r="CL61" t="s">
        <v>0</v>
      </c>
      <c r="CM61" t="s">
        <v>0</v>
      </c>
      <c r="CN61" t="s">
        <v>0</v>
      </c>
      <c r="CO61" t="s">
        <v>0</v>
      </c>
      <c r="CP61" t="s">
        <v>0</v>
      </c>
      <c r="CQ61" t="s">
        <v>0</v>
      </c>
      <c r="CR61" t="s">
        <v>0</v>
      </c>
      <c r="CS61" t="s">
        <v>0</v>
      </c>
      <c r="CT61" t="s">
        <v>0</v>
      </c>
      <c r="CU61" t="s">
        <v>0</v>
      </c>
      <c r="CV61" t="s">
        <v>0</v>
      </c>
      <c r="CW61" t="s">
        <v>0</v>
      </c>
      <c r="CX61" t="s">
        <v>0</v>
      </c>
      <c r="CY61" t="s">
        <v>0</v>
      </c>
      <c r="CZ61" t="s">
        <v>0</v>
      </c>
      <c r="DA61" t="s">
        <v>0</v>
      </c>
      <c r="DB61" t="s">
        <v>0</v>
      </c>
    </row>
  </sheetData>
  <dataConsolidate/>
  <dataValidations count="2">
    <dataValidation type="list" showInputMessage="1" showErrorMessage="1" sqref="B51:B58 B4:B17 B19:B38 B40:B49">
      <formula1>#REF!</formula1>
    </dataValidation>
    <dataValidation type="list" allowBlank="1" showInputMessage="1" showErrorMessage="1" sqref="J4:L17 J19:L38 J40:L49 J51:L58 M45:M49 M31:M33 M40:M42 M51:M52 M36:M38 M19:M28 M4:M14 M16:M17 F4:G17 F19:G38 F40:G49 F51:G58">
      <formula1>#REF!</formula1>
    </dataValidation>
  </dataValidations>
  <pageMargins left="0.51181102362204722" right="0.70866141732283472" top="0.74803149606299213" bottom="0.74803149606299213" header="0.31496062992125984" footer="0.31496062992125984"/>
  <pageSetup scale="28" orientation="landscape" r:id="rId1"/>
  <colBreaks count="2" manualBreakCount="2">
    <brk id="14" max="1048575" man="1"/>
    <brk id="6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GENERAL</vt:lpstr>
      <vt:lpstr>'CUADRO GENERAL'!Área_de_impresión</vt:lpstr>
      <vt:lpstr>'CUADRO GENERAL'!Títulos_a_imprimir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Chán</dc:creator>
  <cp:lastModifiedBy>Alejandra Chán</cp:lastModifiedBy>
  <dcterms:created xsi:type="dcterms:W3CDTF">2025-09-11T15:42:08Z</dcterms:created>
  <dcterms:modified xsi:type="dcterms:W3CDTF">2025-09-12T20:34:35Z</dcterms:modified>
</cp:coreProperties>
</file>