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COMITÉ DE DATOS ABIERTOS\2022\CONSOLIDADO SEGUNDO CUATRIMESTRE\DVS\"/>
    </mc:Choice>
  </mc:AlternateContent>
  <xr:revisionPtr revIDLastSave="0" documentId="13_ncr:1_{A8073418-2D57-4158-B878-639BB59BA6BF}" xr6:coauthVersionLast="47" xr6:coauthVersionMax="47" xr10:uidLastSave="{00000000-0000-0000-0000-000000000000}"/>
  <bookViews>
    <workbookView xWindow="-120" yWindow="-120" windowWidth="20730" windowHeight="11160" xr2:uid="{00000000-000D-0000-FFFF-FFFF00000000}"/>
  </bookViews>
  <sheets>
    <sheet name="2do CUATRIMESTRE 2022" sheetId="3" r:id="rId1"/>
  </sheets>
  <definedNames>
    <definedName name="DPSE_21" localSheetId="0">#REF!</definedName>
    <definedName name="DPSE_21">#REF!</definedName>
    <definedName name="DPSE25" localSheetId="0">#REF!</definedName>
    <definedName name="DPSE25">#REF!</definedName>
    <definedName name="i" localSheetId="0">#REF!</definedName>
    <definedName name="i">#REF!</definedName>
    <definedName name="JUNIO">#REF!</definedName>
    <definedName name="p" localSheetId="0">#REF!</definedName>
    <definedName name="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wmPTkxjMA1dUR3zNWiBOemc9kuQ=="/>
    </ext>
  </extLst>
</workbook>
</file>

<file path=xl/calcChain.xml><?xml version="1.0" encoding="utf-8"?>
<calcChain xmlns="http://schemas.openxmlformats.org/spreadsheetml/2006/main">
  <c r="O27" i="3" l="1"/>
  <c r="O26" i="3"/>
  <c r="O11" i="3"/>
  <c r="U18" i="3"/>
  <c r="U22" i="3"/>
  <c r="O22" i="3"/>
  <c r="U17" i="3"/>
  <c r="O17" i="3"/>
  <c r="H17" i="3"/>
  <c r="U33" i="3" l="1"/>
  <c r="O33" i="3"/>
  <c r="H33" i="3"/>
  <c r="U21" i="3"/>
  <c r="O21" i="3"/>
  <c r="H21" i="3"/>
  <c r="O32" i="3"/>
  <c r="U32" i="3"/>
  <c r="H32" i="3"/>
  <c r="U31" i="3"/>
  <c r="O31" i="3"/>
  <c r="H31" i="3"/>
  <c r="U3" i="3"/>
  <c r="O3" i="3"/>
  <c r="H3" i="3"/>
  <c r="U30" i="3"/>
  <c r="U29" i="3"/>
  <c r="O30" i="3"/>
  <c r="O29" i="3"/>
  <c r="H30" i="3"/>
  <c r="H29" i="3"/>
  <c r="H23" i="3"/>
  <c r="H18" i="3"/>
  <c r="U34" i="3"/>
  <c r="O34" i="3"/>
  <c r="H34" i="3"/>
  <c r="O4" i="3" l="1"/>
  <c r="U4" i="3" l="1"/>
  <c r="H4" i="3"/>
  <c r="U27" i="3" l="1"/>
  <c r="H19" i="3"/>
  <c r="H16" i="3"/>
  <c r="U10" i="3"/>
  <c r="O10" i="3"/>
  <c r="H10" i="3"/>
  <c r="U7" i="3"/>
  <c r="O7" i="3"/>
  <c r="H7" i="3"/>
  <c r="U5" i="3"/>
  <c r="O5" i="3"/>
  <c r="H5" i="3"/>
  <c r="U6" i="3"/>
  <c r="O6" i="3"/>
  <c r="H6" i="3"/>
  <c r="U9" i="3"/>
  <c r="O9" i="3"/>
  <c r="H9" i="3"/>
  <c r="H14" i="3"/>
  <c r="H13" i="3"/>
  <c r="U8" i="3"/>
  <c r="O8" i="3"/>
  <c r="H8" i="3"/>
  <c r="U16" i="3"/>
  <c r="U19" i="3"/>
  <c r="U20" i="3"/>
  <c r="U23" i="3"/>
  <c r="O16" i="3"/>
  <c r="O18" i="3"/>
  <c r="O19" i="3"/>
  <c r="O20" i="3"/>
  <c r="O23" i="3"/>
  <c r="U26" i="3"/>
  <c r="U25" i="3"/>
  <c r="U13" i="3" l="1"/>
  <c r="U14" i="3"/>
  <c r="U15" i="3"/>
  <c r="O13" i="3"/>
  <c r="O14" i="3"/>
  <c r="O15" i="3"/>
  <c r="H15" i="3"/>
  <c r="O12" i="3" l="1"/>
  <c r="U12" i="3"/>
  <c r="U11" i="3"/>
  <c r="U28" i="3" l="1"/>
  <c r="O28" i="3"/>
  <c r="H28" i="3"/>
  <c r="H35" i="3" s="1"/>
  <c r="U24" i="3"/>
  <c r="O24" i="3"/>
  <c r="H24" i="3"/>
  <c r="O35" i="3" l="1"/>
  <c r="U35" i="3"/>
</calcChain>
</file>

<file path=xl/sharedStrings.xml><?xml version="1.0" encoding="utf-8"?>
<sst xmlns="http://schemas.openxmlformats.org/spreadsheetml/2006/main" count="207" uniqueCount="107">
  <si>
    <t>SUBPRODUCTO</t>
  </si>
  <si>
    <t>ACCIONES</t>
  </si>
  <si>
    <t>Dirección y Coordinación</t>
  </si>
  <si>
    <t>Entidades</t>
  </si>
  <si>
    <t>Funcionarios públicos/empleados/colaboradores</t>
  </si>
  <si>
    <t>Mujeres</t>
  </si>
  <si>
    <t>Hombres</t>
  </si>
  <si>
    <t>Total</t>
  </si>
  <si>
    <t>0-5
Años</t>
  </si>
  <si>
    <t>Mayores de 5 hasta  
Menores de 13 Años</t>
  </si>
  <si>
    <t>13-18 Años
(Jóvenes Adolescentes)</t>
  </si>
  <si>
    <t>Mayores de 18 hasta 30 años
(Jóvenes)</t>
  </si>
  <si>
    <t>De 30 en adelante</t>
  </si>
  <si>
    <t>No indica</t>
  </si>
  <si>
    <t>Maya</t>
  </si>
  <si>
    <t>Xinca</t>
  </si>
  <si>
    <t>Garífuna</t>
  </si>
  <si>
    <t>Otro</t>
  </si>
  <si>
    <t>Personas prevenidas, sensibilizadas, formadas  e informadas en materia  de los delitos de violencia sexual, explotación y trata de personas</t>
  </si>
  <si>
    <t xml:space="preserve">Niños, niñas y adolescentes prevenidos, formados e informados en materia de la violencia sexual, explotación y trata de personas y sus derechos </t>
  </si>
  <si>
    <t>Adultos prevenidos, formados, informados y sensibilizados en materia de los delitos de violencia sexual, explotación y trata de personas</t>
  </si>
  <si>
    <t>No aplica</t>
  </si>
  <si>
    <t>Entidades públicas y privadas asesoradas y capacitadas en favor de la lucha contra la violencia sexual, explotación y trata de personas</t>
  </si>
  <si>
    <t xml:space="preserve">Entidades públicas y privadas asesoradas   en el cumplimiento de los compromisos nacionales e internacionales  materia de  violencia sexual, explotación y trata de personas </t>
  </si>
  <si>
    <t>Entidades públicas y privadas  capacitadas en la prevención, eliminación, persecución y sanción de los delitos en materia de violencia sexual, Explotación y trata de personas.</t>
  </si>
  <si>
    <t>Municipalidad de Fraijanes</t>
  </si>
  <si>
    <t>Escuela de Estudios Penitenciarios</t>
  </si>
  <si>
    <t>Colaboradores</t>
  </si>
  <si>
    <t>Reunión para asesoramiento del Protocolo contra el Acoso Sexual en el Ámbito Laboral de la Municipalidad de Guatemala</t>
  </si>
  <si>
    <t>Municipalidad de Guatemala</t>
  </si>
  <si>
    <t>Comité contra el acoso sexual de la Municipalidad de Guatemala</t>
  </si>
  <si>
    <t>Comadronas</t>
  </si>
  <si>
    <t>Dirección contra la Violencia Sexual</t>
  </si>
  <si>
    <t>Taller: " Derechos Humanos de las Mujeres Privadas de Libertad", Cohorte 2 -13/07/2022</t>
  </si>
  <si>
    <t>Taller: " Derechos Humanos de las Mujeres Privadas de Libertad", Cohorte 2-08/07/2022</t>
  </si>
  <si>
    <t>Jóvenes de Servicio Cívico Villa Nueva</t>
  </si>
  <si>
    <t>Municipalidad de Villa Nueva</t>
  </si>
  <si>
    <t>Capacitación "Prevención de los delitos de violencia sexual en la comunidad" para jóvenes del Servicio Cívico Villa Nueva.</t>
  </si>
  <si>
    <t>Registradores civiles LA DIO LUCIA PERO ES DE JAZ</t>
  </si>
  <si>
    <t>Taller temática de seguridad Cibernética, Red de Derivación Villa Canales</t>
  </si>
  <si>
    <t>Red de Derivación</t>
  </si>
  <si>
    <t>No aplica LUCIA ACTIVIDAD JAZ</t>
  </si>
  <si>
    <t>Capacitación Ruta y Política Pública, Centro de Salud San Juan Sacatepéquez</t>
  </si>
  <si>
    <t>Primera reunión con mujeres Xincas</t>
  </si>
  <si>
    <t>Nim Alaxik</t>
  </si>
  <si>
    <t>Muni Fraijanes</t>
  </si>
  <si>
    <t>Nuestros Pequeños Hermanos</t>
  </si>
  <si>
    <t>Reunión para el fortalecimiento de la Atención a Víctimas Sobrevivientes de Violencia Sexual y Atención a niñas y adolescentes menores de 14 años de edad del Departamento de Alta Verapaz</t>
  </si>
  <si>
    <t>Representantes del Sector Justicia y Sector Salud a nivel central y departamental</t>
  </si>
  <si>
    <t>Miembros de la RED del Departamento de Alta Verapaz</t>
  </si>
  <si>
    <t>Padres y madres de familia</t>
  </si>
  <si>
    <t>Lanzamiento de la Estrategia “Escuela para Familias: Prevención de la Violencia Sexual”, Alta Verapaz</t>
  </si>
  <si>
    <t>Diálogo con Jóvenes con el señor Vicepresidente, Alta Verapaz</t>
  </si>
  <si>
    <t>Representantes de Jóvenes a nivel comunitario</t>
  </si>
  <si>
    <t>Reunión con Sector Empresarial para la Prevención de la Violencia Sexual, Explotación y Trata de Personas, Alta Verapaz</t>
  </si>
  <si>
    <t>Capacitación: "Prevención de Violencia Sexual, con énfasis en Agresión Sexual (Acoso callejero y laboral)" Grupo 08/06/2022</t>
  </si>
  <si>
    <t>Diplomado: "Formador de formadores" Grupo 20/05/2022</t>
  </si>
  <si>
    <t>Jóvenes</t>
  </si>
  <si>
    <t>Empleados municipales</t>
  </si>
  <si>
    <t>Capacitación: "Prevención de Violencia Sexual, con énfasis en Agresión Sexual (Acoso callejero y laboral)" Grupo 24/06/2022</t>
  </si>
  <si>
    <t>Capacitación: "Prevención de Violencia Sexual, con énfasis en Agresión Sexual (Acoso callejero y laboral)" Grupo 08/07/2022</t>
  </si>
  <si>
    <t>Diplomado: "Formador de formadores" Grupo 29/07/2022</t>
  </si>
  <si>
    <t>Diplomado evaluación "Formador de formadores" Grupo 05/08/2022</t>
  </si>
  <si>
    <t>Segunda reunión con mujeres Xincas</t>
  </si>
  <si>
    <t xml:space="preserve">Mujeres Xincas </t>
  </si>
  <si>
    <t>Mujeres Xincas</t>
  </si>
  <si>
    <t>Sede Cultural Xinca, Los Esclavos.</t>
  </si>
  <si>
    <t>Grupo de mujeres de Fraijanes</t>
  </si>
  <si>
    <t xml:space="preserve">Directores y docentes de Centros Educativos </t>
  </si>
  <si>
    <t>Capacitación sobre prevencion de violencia sexual dirigida a Establecimientos Educativos de la zona 17</t>
  </si>
  <si>
    <t>Representantes del Sector Empresarial Verapacense</t>
  </si>
  <si>
    <t>Empresarios Sector Empresarial y Turístico</t>
  </si>
  <si>
    <t>Taller informativo y de sensibilización en materia de Prevención de la Violencia Sexual</t>
  </si>
  <si>
    <t>Casa Joven, Ciudad Peronia</t>
  </si>
  <si>
    <t>Charla informativa de prevención de los delitos VET, Hogar Nuestros Pequeños Hermanos- 31 de mayo</t>
  </si>
  <si>
    <t>Agentes</t>
  </si>
  <si>
    <t>Funcinarios y empleados</t>
  </si>
  <si>
    <t>Casa Joven, Mixco</t>
  </si>
  <si>
    <t>Adolescentes</t>
  </si>
  <si>
    <t xml:space="preserve">Taller lúdico: Prevención de la violencia y los embarazos en adolescentes a través del fortalecimiento del proyecto de vida. </t>
  </si>
  <si>
    <t>Familias</t>
  </si>
  <si>
    <t>Lanzamiento de la Estrategia "Escuela para Familias "Totonicapán"</t>
  </si>
  <si>
    <t>FIN</t>
  </si>
  <si>
    <t>TOTAL</t>
  </si>
  <si>
    <t>CENTRO UNIVERSITARIO DEL NORTE DE LA UNIVERSIDAD DE SAN CARLOS DE GUATEMALA, Instituto Nacional de la Juventud Alta Verapacense , Plan Internacional, OBSERVATORIO DE SALUD SEXUAL Y REPRODUCTIVA, MINISTERIO DE EDUCACIÓN, MUNICIPALIDAD DE GUATEMALA, COLEGIOS, ESCUELAS, PAZ JOVEN, SBS, LANDIVAR, SWISSCONTACT, SECRETARÍA DE OBRAS SOCIALES DE LA ESPOSA DEL  PRESIDENTE, Escuela Nacional de Ciencias Comercial de Alta Verapaz, MINISTERIO DE SALUD PÚBLICA Y ASISTENCIA SOCIAL, COMITÉ NACIONAL DE ALFABETIZACIÓN, POLICÍA MUNICIPAL DE TRÁNSITO, MINISTERIO DE AGRICULTIRA, GANADERÍA Y ALIMENTACIÓN, REGISTRO NACIONAL DE LAS PERSONAS, UNIDADES MÓVILES PARA LA PREVENCIÓN DE LOS DELITOS DE VIOLENCIA SEXUAL, EXPLOTACIÓN Y TRATA DE PERSONAS, INSTITUTO NACIONAL DE EDUCACIÓN BÁSICA, CENTRO DE INVESTIGACIÓN PARA LA PREVENCIÓN DE LA VIOLENCIA EN CENTROAMÉRICA</t>
  </si>
  <si>
    <t>MINISTERIO DE EDUCACIÓN</t>
  </si>
  <si>
    <t>Diplomado "¨Prevención de los delitos de violencia sexual, explotación y trata de personas en Ámbitos Escolares"</t>
  </si>
  <si>
    <t>Personal del Ministerio de Educación</t>
  </si>
  <si>
    <t>Capacitación a personal de Asociación de Cooperación para el Desarrollo Rural de Occidente</t>
  </si>
  <si>
    <t>Asociación de Cooperación para el Desarrollo Rural de Occidente</t>
  </si>
  <si>
    <t>Asociación. Departamental de Santa Rosa, Mujeres de Cambio</t>
  </si>
  <si>
    <t>Taller de formación 
El Rol de las Abuelas Comadronas en la Prevención de los Delitos de violencia sexual, explotación y trata de personas, a través del traslado de conocimientos ancestrales, Quiché</t>
  </si>
  <si>
    <t>Taller de formación 
El Rol de las Abuelas Comadronas en la Prevención de los Delitos de violencia sexual, explotación y trata de personas, a través del traslado de conocimientos ancestrales, Quetzaltenango</t>
  </si>
  <si>
    <t>Capacitación sobre prevención de los Delitos de violencia sexual, explotación y trata de personas</t>
  </si>
  <si>
    <t>Centros de Atención y Desarrollo Infantil -  Hogares Comunitarios Secretaría de Obras Sociales de la Esposa del Presidente</t>
  </si>
  <si>
    <t>Secretaría de Obras Sociales de la Esposa del Presidente</t>
  </si>
  <si>
    <t>Ministerio de Salud Pública y Asistencia Social, Ministerio de Desarrollo Social, Ministerio Público, Procuraduría General de la Nación, MInisterio de Educación, Instituto Nacional de Ciencias Forenses, Registro Nacional de las Personas, Organismo Judicial, Ministerio de Gobernación, Division Especializada En Investigación Criminal de la Policía Nacional Civil , Secretaría de Bienestar Social, Consejo Nacional de Adopciones, Observatorio de Salud Sexual y Reproductiva, PLAN INTERNACIONAL, Secretaría de Seguridad Alimentaria, WORLD VISION, Consejo Nacional para la Atención de las Personas con Discapacidad, BENEMERITO CÓMITE DE PROCIEGOS Y SORDOS DE GUATEMALA, Secretaría Presidencial de la Mujer, institución del Procurador de los Derechos Humanos, Gabinete Específico de Desarrollo Social</t>
  </si>
  <si>
    <t>Red para la Prevención de los delitos de violencia sexual, explotación y trata de personas del Departamento de Alta Verapaz</t>
  </si>
  <si>
    <t>Reunión de Red para la Prevención de los delitos de violencia sexual, explotación y trata de persona del Departamento de Alta Verapaz</t>
  </si>
  <si>
    <t>Comisión para la Prevención de los delitos de violencia sexual, explotación y trata de persona Totonicapán</t>
  </si>
  <si>
    <t>Presentación del Plan Nacional de Prevención de la Violencia Sexual, Explotación y Trata de Personas 2022, a la Comisión para la Prevención de los delitos de violencia sexual, explotación y trata de persona Totonicapán</t>
  </si>
  <si>
    <t xml:space="preserve">Capacitación a trabajadores del Registro Nacional de las Personas en materia de Ruta de Abordaje de Atención de Embarazos en Niñas y Adolescentes menores de 14 años de edad. 03/06/2022 </t>
  </si>
  <si>
    <t xml:space="preserve"> Registro Nacional de las Personas</t>
  </si>
  <si>
    <t>Centro de Salud Ministerio de Salud Pública y Asistencia Social</t>
  </si>
  <si>
    <r>
      <t xml:space="preserve"> </t>
    </r>
    <r>
      <rPr>
        <sz val="12"/>
        <color rgb="FFFF0000"/>
        <rFont val="ITC Avant Garde Gothic"/>
      </rPr>
      <t xml:space="preserve">
</t>
    </r>
    <r>
      <rPr>
        <sz val="12"/>
        <color rgb="FF000000"/>
        <rFont val="ITC Avant Garde Gothic"/>
      </rPr>
      <t>Sexo</t>
    </r>
  </si>
  <si>
    <r>
      <t xml:space="preserve"> </t>
    </r>
    <r>
      <rPr>
        <sz val="12"/>
        <color rgb="FF000000"/>
        <rFont val="ITC Avant Garde Gothic"/>
      </rPr>
      <t xml:space="preserve">
Edad</t>
    </r>
  </si>
  <si>
    <r>
      <t xml:space="preserve"> </t>
    </r>
    <r>
      <rPr>
        <sz val="12"/>
        <color rgb="FF000000"/>
        <rFont val="ITC Avant Garde Gothic"/>
      </rPr>
      <t xml:space="preserve">
Grupo Étnico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</si>
</sst>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scheme val="minor"/>
    </font>
    <font>
      <sz val="12"/>
      <color rgb="FFFF0000"/>
      <name val="ITC Avant Garde Gothic"/>
    </font>
    <font>
      <sz val="12"/>
      <color rgb="FF000000"/>
      <name val="ITC Avant Garde Gothic"/>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1001"/>
  <sheetViews>
    <sheetView tabSelected="1" zoomScale="60" zoomScaleNormal="60" workbookViewId="0">
      <pane ySplit="1" topLeftCell="A33" activePane="bottomLeft" state="frozen"/>
      <selection pane="bottomLeft" activeCell="B33" sqref="B33"/>
    </sheetView>
  </sheetViews>
  <sheetFormatPr defaultColWidth="14.42578125" defaultRowHeight="15" customHeight="1" x14ac:dyDescent="0.25"/>
  <cols>
    <col min="1" max="2" width="40.5703125" customWidth="1"/>
    <col min="3" max="3" width="72.7109375" customWidth="1"/>
    <col min="4" max="4" width="33" customWidth="1"/>
    <col min="5" max="5" width="40.28515625" customWidth="1"/>
    <col min="6" max="9" width="11.42578125" customWidth="1"/>
    <col min="10" max="14" width="14.85546875" customWidth="1"/>
    <col min="15" max="17" width="11.42578125" customWidth="1"/>
    <col min="18" max="18" width="13.42578125" customWidth="1"/>
    <col min="19" max="26" width="11.42578125" customWidth="1"/>
  </cols>
  <sheetData>
    <row r="1" spans="1:21" ht="31.5" customHeight="1" x14ac:dyDescent="0.25">
      <c r="A1" t="s">
        <v>2</v>
      </c>
      <c r="B1" t="s">
        <v>0</v>
      </c>
      <c r="C1" t="s">
        <v>1</v>
      </c>
      <c r="D1" t="s">
        <v>3</v>
      </c>
      <c r="E1" t="s">
        <v>4</v>
      </c>
      <c r="F1" t="s">
        <v>104</v>
      </c>
      <c r="G1" t="s">
        <v>104</v>
      </c>
      <c r="H1" t="s">
        <v>104</v>
      </c>
      <c r="I1" t="s">
        <v>105</v>
      </c>
      <c r="J1" t="s">
        <v>105</v>
      </c>
      <c r="K1" t="s">
        <v>105</v>
      </c>
      <c r="L1" t="s">
        <v>105</v>
      </c>
      <c r="M1" t="s">
        <v>105</v>
      </c>
      <c r="N1" t="s">
        <v>105</v>
      </c>
      <c r="O1" t="s">
        <v>105</v>
      </c>
      <c r="P1" t="s">
        <v>106</v>
      </c>
      <c r="Q1" t="s">
        <v>106</v>
      </c>
      <c r="R1" t="s">
        <v>106</v>
      </c>
      <c r="S1" t="s">
        <v>106</v>
      </c>
      <c r="T1" t="s">
        <v>106</v>
      </c>
      <c r="U1" t="s">
        <v>106</v>
      </c>
    </row>
    <row r="2" spans="1:21" ht="99.75" customHeight="1" x14ac:dyDescent="0.25">
      <c r="A2" t="s">
        <v>32</v>
      </c>
      <c r="B2" t="s">
        <v>2</v>
      </c>
      <c r="C2" t="s">
        <v>1</v>
      </c>
      <c r="D2" t="s">
        <v>3</v>
      </c>
      <c r="E2" t="s">
        <v>4</v>
      </c>
      <c r="F2" t="s">
        <v>5</v>
      </c>
      <c r="G2" t="s">
        <v>6</v>
      </c>
      <c r="H2" t="s">
        <v>7</v>
      </c>
      <c r="I2" t="s">
        <v>8</v>
      </c>
      <c r="J2" t="s">
        <v>9</v>
      </c>
      <c r="K2" t="s">
        <v>10</v>
      </c>
      <c r="L2" t="s">
        <v>11</v>
      </c>
      <c r="M2" t="s">
        <v>12</v>
      </c>
      <c r="N2" t="s">
        <v>13</v>
      </c>
      <c r="O2" t="s">
        <v>7</v>
      </c>
      <c r="P2" t="s">
        <v>14</v>
      </c>
      <c r="Q2" t="s">
        <v>15</v>
      </c>
      <c r="R2" t="s">
        <v>16</v>
      </c>
      <c r="S2" t="s">
        <v>17</v>
      </c>
      <c r="T2" t="s">
        <v>13</v>
      </c>
      <c r="U2" t="s">
        <v>7</v>
      </c>
    </row>
    <row r="3" spans="1:21" ht="75" customHeight="1" x14ac:dyDescent="0.25">
      <c r="A3" t="s">
        <v>18</v>
      </c>
      <c r="B3" t="s">
        <v>19</v>
      </c>
      <c r="C3" t="s">
        <v>79</v>
      </c>
      <c r="D3" t="s">
        <v>29</v>
      </c>
      <c r="E3" t="s">
        <v>78</v>
      </c>
      <c r="F3">
        <v>49</v>
      </c>
      <c r="G3">
        <v>37</v>
      </c>
      <c r="H3">
        <f t="shared" ref="H3:H8" si="0">SUM(F3:G3)</f>
        <v>86</v>
      </c>
      <c r="I3">
        <v>0</v>
      </c>
      <c r="J3">
        <v>0</v>
      </c>
      <c r="K3">
        <v>86</v>
      </c>
      <c r="L3">
        <v>0</v>
      </c>
      <c r="M3">
        <v>0</v>
      </c>
      <c r="N3">
        <v>0</v>
      </c>
      <c r="O3">
        <f>SUM(I3:N3)</f>
        <v>86</v>
      </c>
      <c r="P3">
        <v>0</v>
      </c>
      <c r="Q3">
        <v>0</v>
      </c>
      <c r="R3">
        <v>0</v>
      </c>
      <c r="S3">
        <v>86</v>
      </c>
      <c r="T3">
        <v>0</v>
      </c>
      <c r="U3">
        <f t="shared" ref="U3:U8" si="1">SUM(P3:T3)</f>
        <v>86</v>
      </c>
    </row>
    <row r="4" spans="1:21" ht="75" customHeight="1" x14ac:dyDescent="0.25">
      <c r="A4" t="s">
        <v>18</v>
      </c>
      <c r="B4" t="s">
        <v>19</v>
      </c>
      <c r="C4" t="s">
        <v>74</v>
      </c>
      <c r="D4" t="s">
        <v>46</v>
      </c>
      <c r="E4" t="s">
        <v>78</v>
      </c>
      <c r="F4">
        <v>10</v>
      </c>
      <c r="G4">
        <v>12</v>
      </c>
      <c r="H4">
        <f t="shared" si="0"/>
        <v>22</v>
      </c>
      <c r="I4">
        <v>0</v>
      </c>
      <c r="J4">
        <v>0</v>
      </c>
      <c r="K4">
        <v>0</v>
      </c>
      <c r="L4">
        <v>0</v>
      </c>
      <c r="M4">
        <v>0</v>
      </c>
      <c r="N4">
        <v>22</v>
      </c>
      <c r="O4">
        <f>SUM(I4:N4)</f>
        <v>22</v>
      </c>
      <c r="P4">
        <v>8</v>
      </c>
      <c r="Q4">
        <v>0</v>
      </c>
      <c r="R4">
        <v>0</v>
      </c>
      <c r="S4">
        <v>14</v>
      </c>
      <c r="T4">
        <v>0</v>
      </c>
      <c r="U4">
        <f t="shared" si="1"/>
        <v>22</v>
      </c>
    </row>
    <row r="5" spans="1:21" ht="75" customHeight="1" x14ac:dyDescent="0.25">
      <c r="A5" t="s">
        <v>18</v>
      </c>
      <c r="B5" t="s">
        <v>19</v>
      </c>
      <c r="C5" t="s">
        <v>56</v>
      </c>
      <c r="D5" t="s">
        <v>25</v>
      </c>
      <c r="E5" t="s">
        <v>57</v>
      </c>
      <c r="F5">
        <v>29</v>
      </c>
      <c r="G5">
        <v>22</v>
      </c>
      <c r="H5">
        <f t="shared" si="0"/>
        <v>51</v>
      </c>
      <c r="I5">
        <v>0</v>
      </c>
      <c r="J5">
        <v>0</v>
      </c>
      <c r="K5">
        <v>51</v>
      </c>
      <c r="L5">
        <v>0</v>
      </c>
      <c r="M5">
        <v>0</v>
      </c>
      <c r="N5">
        <v>0</v>
      </c>
      <c r="O5">
        <f>SUM(I5:N5)</f>
        <v>51</v>
      </c>
      <c r="P5">
        <v>0</v>
      </c>
      <c r="Q5">
        <v>0</v>
      </c>
      <c r="R5">
        <v>0</v>
      </c>
      <c r="S5">
        <v>51</v>
      </c>
      <c r="T5">
        <v>0</v>
      </c>
      <c r="U5">
        <f t="shared" si="1"/>
        <v>51</v>
      </c>
    </row>
    <row r="6" spans="1:21" ht="75" customHeight="1" x14ac:dyDescent="0.25">
      <c r="A6" t="s">
        <v>18</v>
      </c>
      <c r="B6" t="s">
        <v>19</v>
      </c>
      <c r="C6" t="s">
        <v>61</v>
      </c>
      <c r="D6" t="s">
        <v>25</v>
      </c>
      <c r="E6" t="s">
        <v>57</v>
      </c>
      <c r="F6">
        <v>29</v>
      </c>
      <c r="G6">
        <v>22</v>
      </c>
      <c r="H6">
        <f t="shared" si="0"/>
        <v>51</v>
      </c>
      <c r="I6">
        <v>0</v>
      </c>
      <c r="J6">
        <v>0</v>
      </c>
      <c r="K6">
        <v>51</v>
      </c>
      <c r="L6">
        <v>0</v>
      </c>
      <c r="M6">
        <v>0</v>
      </c>
      <c r="N6">
        <v>0</v>
      </c>
      <c r="O6">
        <f>SUM(I6:N6)</f>
        <v>51</v>
      </c>
      <c r="P6">
        <v>0</v>
      </c>
      <c r="Q6">
        <v>0</v>
      </c>
      <c r="R6">
        <v>0</v>
      </c>
      <c r="S6">
        <v>51</v>
      </c>
      <c r="T6">
        <v>0</v>
      </c>
      <c r="U6">
        <f t="shared" si="1"/>
        <v>51</v>
      </c>
    </row>
    <row r="7" spans="1:21" ht="75" customHeight="1" x14ac:dyDescent="0.25">
      <c r="A7" t="s">
        <v>18</v>
      </c>
      <c r="B7" t="s">
        <v>19</v>
      </c>
      <c r="C7" t="s">
        <v>62</v>
      </c>
      <c r="D7" t="s">
        <v>25</v>
      </c>
      <c r="E7" t="s">
        <v>57</v>
      </c>
      <c r="F7">
        <v>29</v>
      </c>
      <c r="G7">
        <v>22</v>
      </c>
      <c r="H7">
        <f t="shared" si="0"/>
        <v>51</v>
      </c>
      <c r="I7">
        <v>0</v>
      </c>
      <c r="J7">
        <v>0</v>
      </c>
      <c r="K7">
        <v>51</v>
      </c>
      <c r="L7">
        <v>0</v>
      </c>
      <c r="M7">
        <v>0</v>
      </c>
      <c r="N7">
        <v>0</v>
      </c>
      <c r="O7">
        <f>SUM(K7:N7)</f>
        <v>51</v>
      </c>
      <c r="P7">
        <v>0</v>
      </c>
      <c r="Q7">
        <v>0</v>
      </c>
      <c r="R7">
        <v>0</v>
      </c>
      <c r="S7">
        <v>51</v>
      </c>
      <c r="T7">
        <v>0</v>
      </c>
      <c r="U7">
        <f t="shared" si="1"/>
        <v>51</v>
      </c>
    </row>
    <row r="8" spans="1:21" ht="181.5" customHeight="1" x14ac:dyDescent="0.25">
      <c r="A8" t="s">
        <v>18</v>
      </c>
      <c r="B8" t="s">
        <v>19</v>
      </c>
      <c r="C8" t="s">
        <v>52</v>
      </c>
      <c r="D8" t="s">
        <v>84</v>
      </c>
      <c r="E8" t="s">
        <v>53</v>
      </c>
      <c r="F8">
        <v>187</v>
      </c>
      <c r="G8">
        <v>113</v>
      </c>
      <c r="H8">
        <f t="shared" si="0"/>
        <v>300</v>
      </c>
      <c r="I8">
        <v>0</v>
      </c>
      <c r="J8">
        <v>0</v>
      </c>
      <c r="K8">
        <v>0</v>
      </c>
      <c r="L8">
        <v>0</v>
      </c>
      <c r="M8">
        <v>0</v>
      </c>
      <c r="N8">
        <v>300</v>
      </c>
      <c r="O8">
        <f>SUM(I8:N8)</f>
        <v>300</v>
      </c>
      <c r="P8">
        <v>0</v>
      </c>
      <c r="Q8">
        <v>0</v>
      </c>
      <c r="R8">
        <v>0</v>
      </c>
      <c r="S8">
        <v>0</v>
      </c>
      <c r="T8">
        <v>300</v>
      </c>
      <c r="U8">
        <f t="shared" si="1"/>
        <v>300</v>
      </c>
    </row>
    <row r="9" spans="1:21" ht="42" customHeight="1" x14ac:dyDescent="0.25">
      <c r="A9" t="s">
        <v>18</v>
      </c>
      <c r="B9" t="s">
        <v>20</v>
      </c>
      <c r="C9" t="s">
        <v>60</v>
      </c>
      <c r="D9" t="s">
        <v>25</v>
      </c>
      <c r="E9" t="s">
        <v>58</v>
      </c>
      <c r="F9">
        <v>5</v>
      </c>
      <c r="G9">
        <v>7</v>
      </c>
      <c r="H9">
        <f>SUM(F9:G9)</f>
        <v>12</v>
      </c>
      <c r="I9">
        <v>0</v>
      </c>
      <c r="J9">
        <v>0</v>
      </c>
      <c r="K9">
        <v>0</v>
      </c>
      <c r="L9">
        <v>5</v>
      </c>
      <c r="M9">
        <v>7</v>
      </c>
      <c r="N9">
        <v>0</v>
      </c>
      <c r="O9">
        <f>SUM(I9:N9)</f>
        <v>12</v>
      </c>
      <c r="P9">
        <v>0</v>
      </c>
      <c r="Q9">
        <v>0</v>
      </c>
      <c r="R9">
        <v>0</v>
      </c>
      <c r="S9">
        <v>0</v>
      </c>
      <c r="T9">
        <v>12</v>
      </c>
      <c r="U9">
        <f>SUM(P9:T9)</f>
        <v>12</v>
      </c>
    </row>
    <row r="10" spans="1:21" ht="54" customHeight="1" x14ac:dyDescent="0.25">
      <c r="A10" t="s">
        <v>18</v>
      </c>
      <c r="B10" t="s">
        <v>20</v>
      </c>
      <c r="C10" t="s">
        <v>63</v>
      </c>
      <c r="D10" t="s">
        <v>66</v>
      </c>
      <c r="E10" t="s">
        <v>64</v>
      </c>
      <c r="F10">
        <v>20</v>
      </c>
      <c r="G10">
        <v>0</v>
      </c>
      <c r="H10">
        <f>SUM(F10:G10)</f>
        <v>20</v>
      </c>
      <c r="I10">
        <v>0</v>
      </c>
      <c r="J10">
        <v>0</v>
      </c>
      <c r="K10">
        <v>0</v>
      </c>
      <c r="L10">
        <v>16</v>
      </c>
      <c r="M10">
        <v>4</v>
      </c>
      <c r="N10">
        <v>0</v>
      </c>
      <c r="O10">
        <f>SUM(I10:N10)</f>
        <v>20</v>
      </c>
      <c r="P10">
        <v>0</v>
      </c>
      <c r="Q10">
        <v>20</v>
      </c>
      <c r="R10">
        <v>0</v>
      </c>
      <c r="S10">
        <v>0</v>
      </c>
      <c r="T10">
        <v>0</v>
      </c>
      <c r="U10">
        <f>SUM(P10:T10)</f>
        <v>20</v>
      </c>
    </row>
    <row r="11" spans="1:21" ht="37.5" customHeight="1" x14ac:dyDescent="0.25">
      <c r="A11" t="s">
        <v>18</v>
      </c>
      <c r="B11" t="s">
        <v>20</v>
      </c>
      <c r="C11" t="s">
        <v>37</v>
      </c>
      <c r="D11" t="s">
        <v>36</v>
      </c>
      <c r="E11" t="s">
        <v>35</v>
      </c>
      <c r="F11">
        <v>0</v>
      </c>
      <c r="G11">
        <v>0</v>
      </c>
      <c r="H11">
        <v>150</v>
      </c>
      <c r="I11">
        <v>0</v>
      </c>
      <c r="J11">
        <v>0</v>
      </c>
      <c r="K11">
        <v>0</v>
      </c>
      <c r="L11">
        <v>0</v>
      </c>
      <c r="M11">
        <v>0</v>
      </c>
      <c r="N11">
        <v>150</v>
      </c>
      <c r="O11">
        <f>SUM(I11:N11)</f>
        <v>150</v>
      </c>
      <c r="P11">
        <v>0</v>
      </c>
      <c r="Q11">
        <v>0</v>
      </c>
      <c r="R11">
        <v>0</v>
      </c>
      <c r="S11">
        <v>0</v>
      </c>
      <c r="T11">
        <v>150</v>
      </c>
      <c r="U11">
        <f>SUM(P11:T11)</f>
        <v>150</v>
      </c>
    </row>
    <row r="12" spans="1:21" ht="57" customHeight="1" x14ac:dyDescent="0.25">
      <c r="A12" t="s">
        <v>18</v>
      </c>
      <c r="B12" t="s">
        <v>20</v>
      </c>
      <c r="C12" t="s">
        <v>86</v>
      </c>
      <c r="D12" t="s">
        <v>85</v>
      </c>
      <c r="E12" t="s">
        <v>87</v>
      </c>
      <c r="F12">
        <v>0</v>
      </c>
      <c r="G12">
        <v>0</v>
      </c>
      <c r="H12">
        <v>822</v>
      </c>
      <c r="I12">
        <v>0</v>
      </c>
      <c r="J12">
        <v>0</v>
      </c>
      <c r="K12">
        <v>0</v>
      </c>
      <c r="L12">
        <v>0</v>
      </c>
      <c r="M12">
        <v>0</v>
      </c>
      <c r="N12">
        <v>822</v>
      </c>
      <c r="O12">
        <f>SUM(I12:N12)</f>
        <v>822</v>
      </c>
      <c r="P12">
        <v>0</v>
      </c>
      <c r="Q12">
        <v>0</v>
      </c>
      <c r="R12">
        <v>0</v>
      </c>
      <c r="S12">
        <v>0</v>
      </c>
      <c r="T12">
        <v>822</v>
      </c>
      <c r="U12">
        <f>SUM(P12:T12)</f>
        <v>822</v>
      </c>
    </row>
    <row r="13" spans="1:21" ht="36" customHeight="1" x14ac:dyDescent="0.25">
      <c r="A13" t="s">
        <v>18</v>
      </c>
      <c r="B13" t="s">
        <v>20</v>
      </c>
      <c r="C13" t="s">
        <v>55</v>
      </c>
      <c r="D13" t="s">
        <v>25</v>
      </c>
      <c r="E13" t="s">
        <v>58</v>
      </c>
      <c r="F13">
        <v>9</v>
      </c>
      <c r="G13">
        <v>11</v>
      </c>
      <c r="H13">
        <f t="shared" ref="H13:H19" si="2">SUM(F13:G13)</f>
        <v>20</v>
      </c>
      <c r="I13">
        <v>0</v>
      </c>
      <c r="J13">
        <v>0</v>
      </c>
      <c r="K13">
        <v>0</v>
      </c>
      <c r="L13">
        <v>7</v>
      </c>
      <c r="M13">
        <v>13</v>
      </c>
      <c r="N13">
        <v>0</v>
      </c>
      <c r="O13">
        <f t="shared" ref="O13:O23" si="3">SUM(I13:N13)</f>
        <v>20</v>
      </c>
      <c r="P13">
        <v>0</v>
      </c>
      <c r="Q13">
        <v>0</v>
      </c>
      <c r="R13">
        <v>0</v>
      </c>
      <c r="S13">
        <v>20</v>
      </c>
      <c r="T13">
        <v>0</v>
      </c>
      <c r="U13">
        <f t="shared" ref="U13:U23" si="4">SUM(P13:T13)</f>
        <v>20</v>
      </c>
    </row>
    <row r="14" spans="1:21" ht="53.25" customHeight="1" x14ac:dyDescent="0.25">
      <c r="A14" t="s">
        <v>18</v>
      </c>
      <c r="B14" t="s">
        <v>20</v>
      </c>
      <c r="C14" t="s">
        <v>59</v>
      </c>
      <c r="D14" t="s">
        <v>25</v>
      </c>
      <c r="E14" t="s">
        <v>58</v>
      </c>
      <c r="F14">
        <v>9</v>
      </c>
      <c r="G14">
        <v>12</v>
      </c>
      <c r="H14">
        <f t="shared" si="2"/>
        <v>21</v>
      </c>
      <c r="I14">
        <v>0</v>
      </c>
      <c r="J14">
        <v>0</v>
      </c>
      <c r="K14">
        <v>0</v>
      </c>
      <c r="L14">
        <v>4</v>
      </c>
      <c r="M14">
        <v>15</v>
      </c>
      <c r="N14">
        <v>2</v>
      </c>
      <c r="O14">
        <f t="shared" si="3"/>
        <v>21</v>
      </c>
      <c r="P14">
        <v>0</v>
      </c>
      <c r="Q14">
        <v>0</v>
      </c>
      <c r="R14">
        <v>0</v>
      </c>
      <c r="S14">
        <v>21</v>
      </c>
      <c r="T14">
        <v>0</v>
      </c>
      <c r="U14">
        <f t="shared" si="4"/>
        <v>21</v>
      </c>
    </row>
    <row r="15" spans="1:21" ht="36" customHeight="1" x14ac:dyDescent="0.25">
      <c r="A15" t="s">
        <v>18</v>
      </c>
      <c r="B15" t="s">
        <v>20</v>
      </c>
      <c r="C15" t="s">
        <v>88</v>
      </c>
      <c r="D15" t="s">
        <v>89</v>
      </c>
      <c r="E15" t="s">
        <v>41</v>
      </c>
      <c r="F15">
        <v>37</v>
      </c>
      <c r="G15">
        <v>18</v>
      </c>
      <c r="H15">
        <f t="shared" si="2"/>
        <v>55</v>
      </c>
      <c r="I15">
        <v>0</v>
      </c>
      <c r="J15">
        <v>0</v>
      </c>
      <c r="K15">
        <v>0</v>
      </c>
      <c r="L15">
        <v>0</v>
      </c>
      <c r="M15">
        <v>0</v>
      </c>
      <c r="N15">
        <v>55</v>
      </c>
      <c r="O15">
        <f t="shared" si="3"/>
        <v>55</v>
      </c>
      <c r="P15">
        <v>0</v>
      </c>
      <c r="Q15">
        <v>0</v>
      </c>
      <c r="R15">
        <v>0</v>
      </c>
      <c r="S15">
        <v>0</v>
      </c>
      <c r="T15">
        <v>55</v>
      </c>
      <c r="U15">
        <f t="shared" si="4"/>
        <v>55</v>
      </c>
    </row>
    <row r="16" spans="1:21" ht="100.5" customHeight="1" x14ac:dyDescent="0.25">
      <c r="A16" t="s">
        <v>18</v>
      </c>
      <c r="B16" t="s">
        <v>20</v>
      </c>
      <c r="C16" t="s">
        <v>43</v>
      </c>
      <c r="D16" t="s">
        <v>90</v>
      </c>
      <c r="E16" t="s">
        <v>65</v>
      </c>
      <c r="F16">
        <v>13</v>
      </c>
      <c r="G16">
        <v>0</v>
      </c>
      <c r="H16">
        <f t="shared" si="2"/>
        <v>13</v>
      </c>
      <c r="I16">
        <v>0</v>
      </c>
      <c r="J16">
        <v>0</v>
      </c>
      <c r="K16">
        <v>0</v>
      </c>
      <c r="L16">
        <v>0</v>
      </c>
      <c r="M16">
        <v>13</v>
      </c>
      <c r="N16">
        <v>0</v>
      </c>
      <c r="O16">
        <f t="shared" si="3"/>
        <v>13</v>
      </c>
      <c r="P16">
        <v>0</v>
      </c>
      <c r="Q16">
        <v>8</v>
      </c>
      <c r="R16">
        <v>0</v>
      </c>
      <c r="S16">
        <v>5</v>
      </c>
      <c r="T16">
        <v>0</v>
      </c>
      <c r="U16">
        <f t="shared" si="4"/>
        <v>13</v>
      </c>
    </row>
    <row r="17" spans="1:21" ht="100.5" customHeight="1" x14ac:dyDescent="0.25">
      <c r="A17" t="s">
        <v>18</v>
      </c>
      <c r="B17" t="s">
        <v>20</v>
      </c>
      <c r="C17" t="s">
        <v>91</v>
      </c>
      <c r="D17" t="s">
        <v>44</v>
      </c>
      <c r="E17" t="s">
        <v>31</v>
      </c>
      <c r="F17">
        <v>50</v>
      </c>
      <c r="G17">
        <v>0</v>
      </c>
      <c r="H17">
        <f t="shared" si="2"/>
        <v>50</v>
      </c>
      <c r="I17">
        <v>0</v>
      </c>
      <c r="J17">
        <v>0</v>
      </c>
      <c r="K17">
        <v>0</v>
      </c>
      <c r="L17">
        <v>0</v>
      </c>
      <c r="M17">
        <v>50</v>
      </c>
      <c r="N17">
        <v>0</v>
      </c>
      <c r="O17">
        <f t="shared" si="3"/>
        <v>50</v>
      </c>
      <c r="P17">
        <v>50</v>
      </c>
      <c r="Q17">
        <v>0</v>
      </c>
      <c r="R17">
        <v>0</v>
      </c>
      <c r="S17">
        <v>0</v>
      </c>
      <c r="T17">
        <v>0</v>
      </c>
      <c r="U17">
        <f>SUM(P17:T17)</f>
        <v>50</v>
      </c>
    </row>
    <row r="18" spans="1:21" ht="85.5" customHeight="1" x14ac:dyDescent="0.25">
      <c r="A18" t="s">
        <v>18</v>
      </c>
      <c r="B18" t="s">
        <v>20</v>
      </c>
      <c r="C18" t="s">
        <v>92</v>
      </c>
      <c r="D18" t="s">
        <v>44</v>
      </c>
      <c r="E18" t="s">
        <v>31</v>
      </c>
      <c r="F18">
        <v>75</v>
      </c>
      <c r="G18">
        <v>0</v>
      </c>
      <c r="H18">
        <f t="shared" si="2"/>
        <v>75</v>
      </c>
      <c r="I18">
        <v>0</v>
      </c>
      <c r="J18">
        <v>0</v>
      </c>
      <c r="K18">
        <v>0</v>
      </c>
      <c r="L18">
        <v>0</v>
      </c>
      <c r="M18">
        <v>75</v>
      </c>
      <c r="N18">
        <v>0</v>
      </c>
      <c r="O18">
        <f t="shared" si="3"/>
        <v>75</v>
      </c>
      <c r="P18">
        <v>75</v>
      </c>
      <c r="Q18">
        <v>0</v>
      </c>
      <c r="R18">
        <v>0</v>
      </c>
      <c r="S18">
        <v>0</v>
      </c>
      <c r="T18">
        <v>0</v>
      </c>
      <c r="U18">
        <f>SUM(P18:T18)</f>
        <v>75</v>
      </c>
    </row>
    <row r="19" spans="1:21" ht="85.5" customHeight="1" x14ac:dyDescent="0.25">
      <c r="A19" t="s">
        <v>18</v>
      </c>
      <c r="B19" t="s">
        <v>20</v>
      </c>
      <c r="C19" t="s">
        <v>93</v>
      </c>
      <c r="D19" t="s">
        <v>45</v>
      </c>
      <c r="E19" t="s">
        <v>67</v>
      </c>
      <c r="F19">
        <v>45</v>
      </c>
      <c r="G19">
        <v>0</v>
      </c>
      <c r="H19">
        <f t="shared" si="2"/>
        <v>45</v>
      </c>
      <c r="I19">
        <v>0</v>
      </c>
      <c r="J19">
        <v>0</v>
      </c>
      <c r="K19">
        <v>0</v>
      </c>
      <c r="L19">
        <v>0</v>
      </c>
      <c r="M19">
        <v>45</v>
      </c>
      <c r="N19">
        <v>0</v>
      </c>
      <c r="O19">
        <f t="shared" si="3"/>
        <v>45</v>
      </c>
      <c r="P19">
        <v>0</v>
      </c>
      <c r="Q19">
        <v>0</v>
      </c>
      <c r="R19">
        <v>0</v>
      </c>
      <c r="S19">
        <v>45</v>
      </c>
      <c r="T19">
        <v>0</v>
      </c>
      <c r="U19">
        <f t="shared" si="4"/>
        <v>45</v>
      </c>
    </row>
    <row r="20" spans="1:21" ht="85.5" customHeight="1" x14ac:dyDescent="0.25">
      <c r="A20" t="s">
        <v>18</v>
      </c>
      <c r="B20" t="s">
        <v>20</v>
      </c>
      <c r="C20" t="s">
        <v>51</v>
      </c>
      <c r="D20" t="s">
        <v>94</v>
      </c>
      <c r="E20" t="s">
        <v>50</v>
      </c>
      <c r="F20">
        <v>0</v>
      </c>
      <c r="G20">
        <v>0</v>
      </c>
      <c r="H20">
        <v>75</v>
      </c>
      <c r="I20">
        <v>0</v>
      </c>
      <c r="J20">
        <v>0</v>
      </c>
      <c r="K20">
        <v>0</v>
      </c>
      <c r="L20">
        <v>0</v>
      </c>
      <c r="M20">
        <v>0</v>
      </c>
      <c r="N20">
        <v>75</v>
      </c>
      <c r="O20">
        <f t="shared" si="3"/>
        <v>75</v>
      </c>
      <c r="P20">
        <v>75</v>
      </c>
      <c r="Q20">
        <v>0</v>
      </c>
      <c r="R20">
        <v>0</v>
      </c>
      <c r="S20">
        <v>0</v>
      </c>
      <c r="T20">
        <v>0</v>
      </c>
      <c r="U20">
        <f t="shared" si="4"/>
        <v>75</v>
      </c>
    </row>
    <row r="21" spans="1:21" ht="85.5" customHeight="1" x14ac:dyDescent="0.25">
      <c r="A21" t="s">
        <v>18</v>
      </c>
      <c r="B21" t="s">
        <v>20</v>
      </c>
      <c r="C21" t="s">
        <v>72</v>
      </c>
      <c r="D21" t="s">
        <v>77</v>
      </c>
      <c r="E21" t="s">
        <v>57</v>
      </c>
      <c r="F21">
        <v>18</v>
      </c>
      <c r="G21">
        <v>2</v>
      </c>
      <c r="H21">
        <f>SUM(F21:G21)</f>
        <v>20</v>
      </c>
      <c r="I21">
        <v>0</v>
      </c>
      <c r="J21">
        <v>0</v>
      </c>
      <c r="K21">
        <v>0</v>
      </c>
      <c r="L21">
        <v>20</v>
      </c>
      <c r="M21">
        <v>0</v>
      </c>
      <c r="N21">
        <v>0</v>
      </c>
      <c r="O21">
        <f>SUM(I21:N21)</f>
        <v>20</v>
      </c>
      <c r="P21">
        <v>0</v>
      </c>
      <c r="Q21">
        <v>0</v>
      </c>
      <c r="R21">
        <v>0</v>
      </c>
      <c r="S21">
        <v>0</v>
      </c>
      <c r="T21">
        <v>20</v>
      </c>
      <c r="U21">
        <f>SUM(P21:T21)</f>
        <v>20</v>
      </c>
    </row>
    <row r="22" spans="1:21" ht="85.5" customHeight="1" x14ac:dyDescent="0.25">
      <c r="A22" t="s">
        <v>18</v>
      </c>
      <c r="B22" t="s">
        <v>20</v>
      </c>
      <c r="C22" t="s">
        <v>81</v>
      </c>
      <c r="D22" t="s">
        <v>95</v>
      </c>
      <c r="E22" t="s">
        <v>80</v>
      </c>
      <c r="F22">
        <v>0</v>
      </c>
      <c r="G22">
        <v>0</v>
      </c>
      <c r="H22">
        <v>75</v>
      </c>
      <c r="I22">
        <v>0</v>
      </c>
      <c r="J22">
        <v>0</v>
      </c>
      <c r="K22">
        <v>0</v>
      </c>
      <c r="L22">
        <v>0</v>
      </c>
      <c r="M22">
        <v>0</v>
      </c>
      <c r="N22">
        <v>75</v>
      </c>
      <c r="O22">
        <f>SUM(I22:N22)</f>
        <v>75</v>
      </c>
      <c r="P22">
        <v>0</v>
      </c>
      <c r="Q22">
        <v>0</v>
      </c>
      <c r="R22">
        <v>0</v>
      </c>
      <c r="S22">
        <v>0</v>
      </c>
      <c r="T22">
        <v>75</v>
      </c>
      <c r="U22">
        <f>SUM(P22:T22)</f>
        <v>75</v>
      </c>
    </row>
    <row r="23" spans="1:21" ht="36" customHeight="1" x14ac:dyDescent="0.25">
      <c r="A23" t="s">
        <v>18</v>
      </c>
      <c r="B23" t="s">
        <v>20</v>
      </c>
      <c r="C23" t="s">
        <v>72</v>
      </c>
      <c r="D23" t="s">
        <v>73</v>
      </c>
      <c r="E23" t="s">
        <v>57</v>
      </c>
      <c r="F23">
        <v>12</v>
      </c>
      <c r="G23">
        <v>5</v>
      </c>
      <c r="H23">
        <f>SUM(F23:G23)</f>
        <v>17</v>
      </c>
      <c r="I23">
        <v>0</v>
      </c>
      <c r="J23">
        <v>0</v>
      </c>
      <c r="K23">
        <v>0</v>
      </c>
      <c r="L23">
        <v>17</v>
      </c>
      <c r="M23">
        <v>0</v>
      </c>
      <c r="N23">
        <v>0</v>
      </c>
      <c r="O23">
        <f t="shared" si="3"/>
        <v>17</v>
      </c>
      <c r="P23">
        <v>0</v>
      </c>
      <c r="Q23">
        <v>0</v>
      </c>
      <c r="R23">
        <v>0</v>
      </c>
      <c r="S23">
        <v>0</v>
      </c>
      <c r="T23">
        <v>17</v>
      </c>
      <c r="U23">
        <f t="shared" si="4"/>
        <v>17</v>
      </c>
    </row>
    <row r="24" spans="1:21" ht="55.5" customHeight="1" x14ac:dyDescent="0.25">
      <c r="A24" t="s">
        <v>22</v>
      </c>
      <c r="B24" t="s">
        <v>23</v>
      </c>
      <c r="C24" t="s">
        <v>28</v>
      </c>
      <c r="D24" t="s">
        <v>29</v>
      </c>
      <c r="E24" t="s">
        <v>30</v>
      </c>
      <c r="F24">
        <v>1</v>
      </c>
      <c r="G24">
        <v>3</v>
      </c>
      <c r="H24">
        <f t="shared" ref="H24:H28" si="5">SUM(F24:G24)</f>
        <v>4</v>
      </c>
      <c r="I24">
        <v>0</v>
      </c>
      <c r="J24">
        <v>0</v>
      </c>
      <c r="K24">
        <v>0</v>
      </c>
      <c r="L24">
        <v>0</v>
      </c>
      <c r="M24">
        <v>4</v>
      </c>
      <c r="N24">
        <v>0</v>
      </c>
      <c r="O24">
        <f t="shared" ref="O24:O28" si="6">SUM(I24:N24)</f>
        <v>4</v>
      </c>
      <c r="P24">
        <v>0</v>
      </c>
      <c r="Q24">
        <v>0</v>
      </c>
      <c r="R24">
        <v>0</v>
      </c>
      <c r="S24">
        <v>4</v>
      </c>
      <c r="T24">
        <v>0</v>
      </c>
      <c r="U24">
        <f t="shared" ref="U24:U28" si="7">SUM(P24:T24)</f>
        <v>4</v>
      </c>
    </row>
    <row r="25" spans="1:21" ht="168" customHeight="1" x14ac:dyDescent="0.25">
      <c r="A25" t="s">
        <v>22</v>
      </c>
      <c r="B25" t="s">
        <v>23</v>
      </c>
      <c r="C25" t="s">
        <v>47</v>
      </c>
      <c r="D25" t="s">
        <v>96</v>
      </c>
      <c r="E25" t="s">
        <v>48</v>
      </c>
      <c r="F25">
        <v>0</v>
      </c>
      <c r="G25">
        <v>0</v>
      </c>
      <c r="H25">
        <v>45</v>
      </c>
      <c r="I25">
        <v>0</v>
      </c>
      <c r="J25">
        <v>0</v>
      </c>
      <c r="K25">
        <v>0</v>
      </c>
      <c r="L25">
        <v>0</v>
      </c>
      <c r="M25">
        <v>0</v>
      </c>
      <c r="N25">
        <v>45</v>
      </c>
      <c r="O25">
        <v>45</v>
      </c>
      <c r="P25">
        <v>0</v>
      </c>
      <c r="Q25">
        <v>0</v>
      </c>
      <c r="R25">
        <v>0</v>
      </c>
      <c r="S25">
        <v>0</v>
      </c>
      <c r="T25">
        <v>45</v>
      </c>
      <c r="U25">
        <f t="shared" si="7"/>
        <v>45</v>
      </c>
    </row>
    <row r="26" spans="1:21" ht="57" customHeight="1" x14ac:dyDescent="0.25">
      <c r="A26" t="s">
        <v>22</v>
      </c>
      <c r="B26" t="s">
        <v>23</v>
      </c>
      <c r="C26" t="s">
        <v>98</v>
      </c>
      <c r="D26" t="s">
        <v>97</v>
      </c>
      <c r="E26" t="s">
        <v>49</v>
      </c>
      <c r="F26">
        <v>0</v>
      </c>
      <c r="G26">
        <v>0</v>
      </c>
      <c r="H26">
        <v>70</v>
      </c>
      <c r="I26">
        <v>0</v>
      </c>
      <c r="J26">
        <v>0</v>
      </c>
      <c r="K26">
        <v>0</v>
      </c>
      <c r="L26">
        <v>0</v>
      </c>
      <c r="M26">
        <v>0</v>
      </c>
      <c r="N26">
        <v>70</v>
      </c>
      <c r="O26">
        <f>SUM(I26:N26)</f>
        <v>70</v>
      </c>
      <c r="P26">
        <v>0</v>
      </c>
      <c r="Q26">
        <v>0</v>
      </c>
      <c r="R26">
        <v>0</v>
      </c>
      <c r="S26">
        <v>0</v>
      </c>
      <c r="T26">
        <v>70</v>
      </c>
      <c r="U26">
        <f t="shared" si="7"/>
        <v>70</v>
      </c>
    </row>
    <row r="27" spans="1:21" ht="57" customHeight="1" x14ac:dyDescent="0.25">
      <c r="A27" t="s">
        <v>22</v>
      </c>
      <c r="B27" t="s">
        <v>23</v>
      </c>
      <c r="C27" t="s">
        <v>54</v>
      </c>
      <c r="D27" t="s">
        <v>71</v>
      </c>
      <c r="E27" t="s">
        <v>70</v>
      </c>
      <c r="F27">
        <v>0</v>
      </c>
      <c r="G27">
        <v>0</v>
      </c>
      <c r="H27">
        <v>40</v>
      </c>
      <c r="I27">
        <v>0</v>
      </c>
      <c r="J27">
        <v>0</v>
      </c>
      <c r="K27">
        <v>0</v>
      </c>
      <c r="L27">
        <v>0</v>
      </c>
      <c r="M27">
        <v>0</v>
      </c>
      <c r="N27">
        <v>40</v>
      </c>
      <c r="O27">
        <f>SUM(I27:N27)</f>
        <v>40</v>
      </c>
      <c r="P27">
        <v>0</v>
      </c>
      <c r="Q27">
        <v>0</v>
      </c>
      <c r="R27">
        <v>0</v>
      </c>
      <c r="S27">
        <v>0</v>
      </c>
      <c r="T27">
        <v>40</v>
      </c>
      <c r="U27">
        <f>SUM(P27:T27)</f>
        <v>40</v>
      </c>
    </row>
    <row r="28" spans="1:21" ht="84.75" customHeight="1" x14ac:dyDescent="0.25">
      <c r="A28" t="s">
        <v>22</v>
      </c>
      <c r="B28" t="s">
        <v>23</v>
      </c>
      <c r="C28" t="s">
        <v>100</v>
      </c>
      <c r="D28" t="s">
        <v>99</v>
      </c>
      <c r="E28" t="s">
        <v>21</v>
      </c>
      <c r="F28">
        <v>26</v>
      </c>
      <c r="G28">
        <v>18</v>
      </c>
      <c r="H28">
        <f t="shared" si="5"/>
        <v>44</v>
      </c>
      <c r="I28">
        <v>0</v>
      </c>
      <c r="J28">
        <v>0</v>
      </c>
      <c r="K28">
        <v>0</v>
      </c>
      <c r="L28">
        <v>0</v>
      </c>
      <c r="M28">
        <v>0</v>
      </c>
      <c r="N28">
        <v>44</v>
      </c>
      <c r="O28">
        <f t="shared" si="6"/>
        <v>44</v>
      </c>
      <c r="P28">
        <v>0</v>
      </c>
      <c r="Q28">
        <v>0</v>
      </c>
      <c r="R28">
        <v>0</v>
      </c>
      <c r="S28">
        <v>0</v>
      </c>
      <c r="T28">
        <v>44</v>
      </c>
      <c r="U28">
        <f t="shared" si="7"/>
        <v>44</v>
      </c>
    </row>
    <row r="29" spans="1:21" ht="89.25" customHeight="1" x14ac:dyDescent="0.25">
      <c r="A29" t="s">
        <v>22</v>
      </c>
      <c r="B29" t="s">
        <v>24</v>
      </c>
      <c r="C29" t="s">
        <v>34</v>
      </c>
      <c r="D29" t="s">
        <v>26</v>
      </c>
      <c r="E29" t="s">
        <v>75</v>
      </c>
      <c r="F29">
        <v>11</v>
      </c>
      <c r="G29">
        <v>20</v>
      </c>
      <c r="H29">
        <f t="shared" ref="H29:H34" si="8">SUM(F29:G29)</f>
        <v>31</v>
      </c>
      <c r="I29">
        <v>0</v>
      </c>
      <c r="J29">
        <v>0</v>
      </c>
      <c r="K29">
        <v>0</v>
      </c>
      <c r="L29">
        <v>0</v>
      </c>
      <c r="M29">
        <v>31</v>
      </c>
      <c r="N29">
        <v>0</v>
      </c>
      <c r="O29">
        <f t="shared" ref="O29:O34" si="9">SUM(I29:N29)</f>
        <v>31</v>
      </c>
      <c r="P29">
        <v>0</v>
      </c>
      <c r="Q29">
        <v>0</v>
      </c>
      <c r="R29">
        <v>0</v>
      </c>
      <c r="S29">
        <v>0</v>
      </c>
      <c r="T29">
        <v>31</v>
      </c>
      <c r="U29">
        <f t="shared" ref="U29:U34" si="10">SUM(P29:T29)</f>
        <v>31</v>
      </c>
    </row>
    <row r="30" spans="1:21" ht="49.5" customHeight="1" x14ac:dyDescent="0.25">
      <c r="A30" t="s">
        <v>22</v>
      </c>
      <c r="B30" t="s">
        <v>24</v>
      </c>
      <c r="C30" t="s">
        <v>33</v>
      </c>
      <c r="D30" t="s">
        <v>26</v>
      </c>
      <c r="E30" t="s">
        <v>75</v>
      </c>
      <c r="F30">
        <v>10</v>
      </c>
      <c r="G30">
        <v>14</v>
      </c>
      <c r="H30">
        <f t="shared" si="8"/>
        <v>24</v>
      </c>
      <c r="I30">
        <v>0</v>
      </c>
      <c r="J30">
        <v>0</v>
      </c>
      <c r="K30">
        <v>0</v>
      </c>
      <c r="L30">
        <v>0</v>
      </c>
      <c r="M30">
        <v>24</v>
      </c>
      <c r="N30">
        <v>0</v>
      </c>
      <c r="O30">
        <f t="shared" si="9"/>
        <v>24</v>
      </c>
      <c r="P30">
        <v>0</v>
      </c>
      <c r="Q30">
        <v>0</v>
      </c>
      <c r="R30">
        <v>0</v>
      </c>
      <c r="S30">
        <v>0</v>
      </c>
      <c r="T30">
        <v>24</v>
      </c>
      <c r="U30">
        <f t="shared" si="10"/>
        <v>24</v>
      </c>
    </row>
    <row r="31" spans="1:21" ht="49.5" customHeight="1" x14ac:dyDescent="0.25">
      <c r="A31" t="s">
        <v>22</v>
      </c>
      <c r="B31" t="s">
        <v>24</v>
      </c>
      <c r="C31" t="s">
        <v>69</v>
      </c>
      <c r="D31" t="s">
        <v>85</v>
      </c>
      <c r="E31" t="s">
        <v>68</v>
      </c>
      <c r="F31">
        <v>94</v>
      </c>
      <c r="G31">
        <v>11</v>
      </c>
      <c r="H31">
        <f t="shared" si="8"/>
        <v>105</v>
      </c>
      <c r="I31">
        <v>0</v>
      </c>
      <c r="J31">
        <v>0</v>
      </c>
      <c r="K31">
        <v>0</v>
      </c>
      <c r="L31">
        <v>3</v>
      </c>
      <c r="M31">
        <v>102</v>
      </c>
      <c r="N31">
        <v>0</v>
      </c>
      <c r="O31">
        <f t="shared" si="9"/>
        <v>105</v>
      </c>
      <c r="P31">
        <v>0</v>
      </c>
      <c r="Q31">
        <v>0</v>
      </c>
      <c r="R31">
        <v>0</v>
      </c>
      <c r="S31">
        <v>0</v>
      </c>
      <c r="T31">
        <v>105</v>
      </c>
      <c r="U31">
        <f t="shared" si="10"/>
        <v>105</v>
      </c>
    </row>
    <row r="32" spans="1:21" ht="49.5" customHeight="1" x14ac:dyDescent="0.25">
      <c r="A32" t="s">
        <v>22</v>
      </c>
      <c r="B32" t="s">
        <v>24</v>
      </c>
      <c r="C32" t="s">
        <v>101</v>
      </c>
      <c r="D32" t="s">
        <v>102</v>
      </c>
      <c r="E32" t="s">
        <v>38</v>
      </c>
      <c r="F32">
        <v>39</v>
      </c>
      <c r="G32">
        <v>21</v>
      </c>
      <c r="H32">
        <f t="shared" si="8"/>
        <v>60</v>
      </c>
      <c r="I32">
        <v>0</v>
      </c>
      <c r="J32">
        <v>0</v>
      </c>
      <c r="K32">
        <v>0</v>
      </c>
      <c r="L32">
        <v>3</v>
      </c>
      <c r="M32">
        <v>57</v>
      </c>
      <c r="N32">
        <v>0</v>
      </c>
      <c r="O32">
        <f t="shared" si="9"/>
        <v>60</v>
      </c>
      <c r="P32">
        <v>36</v>
      </c>
      <c r="Q32">
        <v>0</v>
      </c>
      <c r="R32">
        <v>0</v>
      </c>
      <c r="S32">
        <v>0</v>
      </c>
      <c r="T32">
        <v>24</v>
      </c>
      <c r="U32">
        <f t="shared" si="10"/>
        <v>60</v>
      </c>
    </row>
    <row r="33" spans="1:21" ht="49.5" customHeight="1" x14ac:dyDescent="0.25">
      <c r="A33" t="s">
        <v>22</v>
      </c>
      <c r="B33" t="s">
        <v>24</v>
      </c>
      <c r="C33" t="s">
        <v>39</v>
      </c>
      <c r="D33" t="s">
        <v>40</v>
      </c>
      <c r="E33" t="s">
        <v>76</v>
      </c>
      <c r="F33">
        <v>9</v>
      </c>
      <c r="G33">
        <v>1</v>
      </c>
      <c r="H33">
        <f t="shared" si="8"/>
        <v>10</v>
      </c>
      <c r="I33">
        <v>0</v>
      </c>
      <c r="J33">
        <v>0</v>
      </c>
      <c r="K33">
        <v>0</v>
      </c>
      <c r="L33">
        <v>0</v>
      </c>
      <c r="M33">
        <v>10</v>
      </c>
      <c r="N33">
        <v>0</v>
      </c>
      <c r="O33">
        <f t="shared" si="9"/>
        <v>10</v>
      </c>
      <c r="P33">
        <v>0</v>
      </c>
      <c r="Q33">
        <v>0</v>
      </c>
      <c r="R33">
        <v>0</v>
      </c>
      <c r="S33">
        <v>0</v>
      </c>
      <c r="T33">
        <v>10</v>
      </c>
      <c r="U33">
        <f t="shared" si="10"/>
        <v>10</v>
      </c>
    </row>
    <row r="34" spans="1:21" ht="49.5" customHeight="1" x14ac:dyDescent="0.25">
      <c r="A34" t="s">
        <v>22</v>
      </c>
      <c r="B34" t="s">
        <v>24</v>
      </c>
      <c r="C34" t="s">
        <v>42</v>
      </c>
      <c r="D34" t="s">
        <v>103</v>
      </c>
      <c r="E34" t="s">
        <v>27</v>
      </c>
      <c r="F34">
        <v>20</v>
      </c>
      <c r="G34">
        <v>1</v>
      </c>
      <c r="H34">
        <f t="shared" si="8"/>
        <v>21</v>
      </c>
      <c r="I34">
        <v>0</v>
      </c>
      <c r="J34">
        <v>0</v>
      </c>
      <c r="K34">
        <v>0</v>
      </c>
      <c r="L34">
        <v>0</v>
      </c>
      <c r="M34">
        <v>21</v>
      </c>
      <c r="N34">
        <v>0</v>
      </c>
      <c r="O34">
        <f t="shared" si="9"/>
        <v>21</v>
      </c>
      <c r="P34">
        <v>0</v>
      </c>
      <c r="Q34">
        <v>0</v>
      </c>
      <c r="R34">
        <v>0</v>
      </c>
      <c r="S34">
        <v>0</v>
      </c>
      <c r="T34">
        <v>21</v>
      </c>
      <c r="U34">
        <f t="shared" si="10"/>
        <v>21</v>
      </c>
    </row>
    <row r="35" spans="1:21" ht="45.75" customHeight="1" x14ac:dyDescent="0.25">
      <c r="A35" t="s">
        <v>82</v>
      </c>
      <c r="B35" t="s">
        <v>82</v>
      </c>
      <c r="C35" t="s">
        <v>82</v>
      </c>
      <c r="D35" t="s">
        <v>82</v>
      </c>
      <c r="E35" t="s">
        <v>83</v>
      </c>
      <c r="F35">
        <v>0</v>
      </c>
      <c r="G35">
        <v>0</v>
      </c>
      <c r="H35">
        <f>SUM(H3:H34)</f>
        <v>2485</v>
      </c>
      <c r="I35">
        <v>0</v>
      </c>
      <c r="J35">
        <v>0</v>
      </c>
      <c r="K35">
        <v>0</v>
      </c>
      <c r="L35">
        <v>0</v>
      </c>
      <c r="M35">
        <v>0</v>
      </c>
      <c r="N35">
        <v>0</v>
      </c>
      <c r="O35">
        <f>SUM(O3:O34)</f>
        <v>2485</v>
      </c>
      <c r="P35">
        <v>0</v>
      </c>
      <c r="Q35">
        <v>0</v>
      </c>
      <c r="R35">
        <v>0</v>
      </c>
      <c r="S35">
        <v>0</v>
      </c>
      <c r="T35">
        <v>0</v>
      </c>
      <c r="U35">
        <f>SUM(U3:U34)</f>
        <v>2485</v>
      </c>
    </row>
    <row r="36" spans="1:21" ht="15.75" customHeight="1" x14ac:dyDescent="0.25"/>
    <row r="37" spans="1:21" ht="15.75" customHeight="1" x14ac:dyDescent="0.25"/>
    <row r="38" spans="1:21" ht="15.75" customHeight="1" x14ac:dyDescent="0.25"/>
    <row r="39" spans="1:21" ht="15.75" customHeight="1" x14ac:dyDescent="0.25"/>
    <row r="40" spans="1:21" ht="15.75" customHeight="1" x14ac:dyDescent="0.25"/>
    <row r="41" spans="1:21" ht="15.75" customHeight="1" x14ac:dyDescent="0.25"/>
    <row r="42" spans="1:21" ht="15.75" customHeight="1" x14ac:dyDescent="0.25"/>
    <row r="43" spans="1:21" ht="15.75" customHeight="1" x14ac:dyDescent="0.25"/>
    <row r="44" spans="1:21" ht="15.75" customHeight="1" x14ac:dyDescent="0.25"/>
    <row r="45" spans="1:21" ht="15.75" customHeight="1" x14ac:dyDescent="0.25"/>
    <row r="46" spans="1:21" ht="15.75" customHeight="1" x14ac:dyDescent="0.25"/>
    <row r="47" spans="1:21" ht="15.75" customHeight="1" x14ac:dyDescent="0.25"/>
    <row r="48" spans="1:2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pageMargins left="0.7" right="0.7" top="0.75" bottom="0.75" header="0" footer="0"/>
  <pageSetup paperSize="7"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2do CUATRIMESTRE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Dania Bustamante</dc:creator>
  <cp:lastModifiedBy>Gioiosa Chan</cp:lastModifiedBy>
  <cp:lastPrinted>2022-09-05T22:12:35Z</cp:lastPrinted>
  <dcterms:created xsi:type="dcterms:W3CDTF">2019-03-26T20:32:13Z</dcterms:created>
  <dcterms:modified xsi:type="dcterms:W3CDTF">2023-10-05T06:12:20Z</dcterms:modified>
</cp:coreProperties>
</file>