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4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JEMPLO 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hidden="1" localSheetId="0" name="_xlnm._FilterDatabase">'EJEMPLO '!$A$4:$BO$103</definedName>
  </definedNames>
  <calcPr/>
  <extLst>
    <ext uri="GoogleSheetsCustomDataVersion2">
      <go:sheetsCustomData xmlns:go="http://customooxmlschemas.google.com/" r:id="rId12" roundtripDataChecksum="SG4iWjWDyiwDd7jQ1uG+sJxhSvLADMFE6CA12SNmmyo="/>
    </ext>
  </extLst>
</workbook>
</file>

<file path=xl/sharedStrings.xml><?xml version="1.0" encoding="utf-8"?>
<sst xmlns="http://schemas.openxmlformats.org/spreadsheetml/2006/main" count="511" uniqueCount="286">
  <si>
    <t xml:space="preserve">MINISTERIO DE GOBERNACIÓN </t>
  </si>
  <si>
    <t>UNIDAD PARA LA PREVENCIÓN COMUNITARIA DE LA VIOLENCIA</t>
  </si>
  <si>
    <t>Mayo 2025</t>
  </si>
  <si>
    <t xml:space="preserve">ACCIÓN EN PREVENCIÓN DE VIOLENCIA </t>
  </si>
  <si>
    <t>Hombre</t>
  </si>
  <si>
    <t>Mujer</t>
  </si>
  <si>
    <t>TOTAL</t>
  </si>
  <si>
    <t>0 a menores de 13 años</t>
  </si>
  <si>
    <t>13-30 años (Juventud)</t>
  </si>
  <si>
    <t>Mayores de 30 a  60 años</t>
  </si>
  <si>
    <t>Mayores de 60 años (Tercera edad)</t>
  </si>
  <si>
    <t>Maya</t>
  </si>
  <si>
    <t>Xinka</t>
  </si>
  <si>
    <t>Garífuna</t>
  </si>
  <si>
    <t>Otro</t>
  </si>
  <si>
    <t>DEPARTAMENTO</t>
  </si>
  <si>
    <t>MUNICIPIO</t>
  </si>
  <si>
    <t xml:space="preserve">DIRECCIÓN </t>
  </si>
  <si>
    <t xml:space="preserve">NOMBRE DEL LUGAR INTERVENIDO </t>
  </si>
  <si>
    <t>Autoestima y autocuidado</t>
  </si>
  <si>
    <t>Chimaltenango</t>
  </si>
  <si>
    <t>Acatenango</t>
  </si>
  <si>
    <t>Colonia Potreritos</t>
  </si>
  <si>
    <t>Instituto Nacional de Educación Diversifica Acatenango</t>
  </si>
  <si>
    <t xml:space="preserve">1a° calle 1Av zona 2 Chimaltenango </t>
  </si>
  <si>
    <t>EOUM Tipo Federación Miguel Hidalgo y Costilla</t>
  </si>
  <si>
    <t>El Progreso</t>
  </si>
  <si>
    <t>Sanarate</t>
  </si>
  <si>
    <t xml:space="preserve">Ave. Ismael arriaza 13-41 zona 1 sanarate </t>
  </si>
  <si>
    <t>E.O.U.M. No.1 PEM Oscar Arnoldo Conde Flores</t>
  </si>
  <si>
    <t>Guatemala</t>
  </si>
  <si>
    <t>Mixco</t>
  </si>
  <si>
    <t>54 calle "A" 14-15 Aldea Lo de Bran II, zona 6</t>
  </si>
  <si>
    <t>Huehuetenango</t>
  </si>
  <si>
    <t>Malacatancito</t>
  </si>
  <si>
    <t>Caserío Llano de Las Tejas</t>
  </si>
  <si>
    <t xml:space="preserve">Escuela Oficial Rural Mixta Caserío Llano de Las Tejas </t>
  </si>
  <si>
    <t>San Mateo Ixtatán</t>
  </si>
  <si>
    <t>Cantón Yunenchonjab</t>
  </si>
  <si>
    <t>INEB</t>
  </si>
  <si>
    <t>Jalapa</t>
  </si>
  <si>
    <t xml:space="preserve">Barrio San Fransisco </t>
  </si>
  <si>
    <t>EOU para Niñas No. 2 . Berta Judith Franco Bonilla</t>
  </si>
  <si>
    <t>Quiché</t>
  </si>
  <si>
    <t>Santa Cruz del Quiché</t>
  </si>
  <si>
    <t>9a Avenida y 2da Calle zona 3</t>
  </si>
  <si>
    <t xml:space="preserve">EOUM Miguel Angel Alvarado López </t>
  </si>
  <si>
    <t>Retalhuleu</t>
  </si>
  <si>
    <t>Champerico</t>
  </si>
  <si>
    <t>Sector El Pijuy Aldea El Rosario</t>
  </si>
  <si>
    <t>EORM Aldea El Rosario</t>
  </si>
  <si>
    <t>Nuevo San Carlos</t>
  </si>
  <si>
    <t>Aldea Jerez</t>
  </si>
  <si>
    <t>EORM Aldea Jerez</t>
  </si>
  <si>
    <t>San Felipe</t>
  </si>
  <si>
    <t>Diagonal 6</t>
  </si>
  <si>
    <t>EOUM Hilario Galindo</t>
  </si>
  <si>
    <t>San Martín Zapotitlán</t>
  </si>
  <si>
    <t>2av. 1-46 Zona 1</t>
  </si>
  <si>
    <t>EOUM J.M.</t>
  </si>
  <si>
    <t>San Marcos</t>
  </si>
  <si>
    <t xml:space="preserve">San Marcos </t>
  </si>
  <si>
    <t>2da. Avenida y 11 calle</t>
  </si>
  <si>
    <t>EOUN, Dr. Ulises Rojas Benfell</t>
  </si>
  <si>
    <t>San Pedro Sacatepéquez</t>
  </si>
  <si>
    <t>2da. Calle Acceso 3 2-43</t>
  </si>
  <si>
    <t>EOUM. Simón Bolivar</t>
  </si>
  <si>
    <t>Sololá</t>
  </si>
  <si>
    <t xml:space="preserve">Santiago Atitlán </t>
  </si>
  <si>
    <t xml:space="preserve">Cantón Paguacal, Aldea Cerro de Oro </t>
  </si>
  <si>
    <t>IEBC</t>
  </si>
  <si>
    <t>Totonicapán</t>
  </si>
  <si>
    <t>San Cristóbal Totonicapán</t>
  </si>
  <si>
    <t>3A. Avenida 3-31</t>
  </si>
  <si>
    <t xml:space="preserve">EOUM Juan Bautista Gutiérrez </t>
  </si>
  <si>
    <t>Izabal</t>
  </si>
  <si>
    <t>Los Amates</t>
  </si>
  <si>
    <t>Aldea Quiriguá Abajo, Los Amates, Izabal</t>
  </si>
  <si>
    <t>EORM Quiriguá Abajo</t>
  </si>
  <si>
    <t>Autoestima y resiliencia</t>
  </si>
  <si>
    <t>Cantón San José</t>
  </si>
  <si>
    <t>Escuela Oficial Urbana Mixta Tipo Federación Carlos Calderón Taracena</t>
  </si>
  <si>
    <t>Autoestima, autocuidado y valores</t>
  </si>
  <si>
    <t>2calle 2-20</t>
  </si>
  <si>
    <t>EOUN No. 7 República de Argentina</t>
  </si>
  <si>
    <t>Autoestima, valores y resiliencia</t>
  </si>
  <si>
    <t>Escuintla</t>
  </si>
  <si>
    <t>Palín</t>
  </si>
  <si>
    <t>7A. Calle 1-50 Zona 3</t>
  </si>
  <si>
    <t>Centro Educacional Bilingue Qawinaqel</t>
  </si>
  <si>
    <t>Comunicación Asertiva y Afectiva</t>
  </si>
  <si>
    <t>Alta Verapaz</t>
  </si>
  <si>
    <t>San Juan Chamelco</t>
  </si>
  <si>
    <t>Finca Sesibche</t>
  </si>
  <si>
    <t>EOUM Manuel Alberto Ramírez Fernández</t>
  </si>
  <si>
    <t>Lote 1 Manzana 9-A Colonia Maya</t>
  </si>
  <si>
    <t>INEB Maya</t>
  </si>
  <si>
    <t>Santa Rosa</t>
  </si>
  <si>
    <t xml:space="preserve">Chiquimulilla </t>
  </si>
  <si>
    <t xml:space="preserve">Aldea Los Ujuxtal </t>
  </si>
  <si>
    <t xml:space="preserve">EORM Lic. José Francisco García Díaz </t>
  </si>
  <si>
    <t>Taxisco</t>
  </si>
  <si>
    <t>Avenida Ingreso a Taxisco</t>
  </si>
  <si>
    <t>EOUM Tipo Federación Dr. Juan José Arévalo Bermejo</t>
  </si>
  <si>
    <t>12 calle 18-09</t>
  </si>
  <si>
    <t>EOUN No. 27 República de Venezuela</t>
  </si>
  <si>
    <t>Gestión Emocional</t>
  </si>
  <si>
    <t xml:space="preserve">Nueva Santa Rosa </t>
  </si>
  <si>
    <t>Parque Central de Nueva Santa Rosa</t>
  </si>
  <si>
    <t>San Pedro Pinula</t>
  </si>
  <si>
    <t xml:space="preserve">Barrio San Pedro </t>
  </si>
  <si>
    <t>EOUN San Pedro</t>
  </si>
  <si>
    <t>9A. Ave. Y 6ta. Calle Esquina</t>
  </si>
  <si>
    <t>EOUM Tenerías</t>
  </si>
  <si>
    <t>Valores Personales</t>
  </si>
  <si>
    <t>Baja Verapaz</t>
  </si>
  <si>
    <t>Salamá</t>
  </si>
  <si>
    <t>Barrio Santa Elena</t>
  </si>
  <si>
    <t>EOUM, Barrio Santa Elena</t>
  </si>
  <si>
    <t>12 av, 9-00 Colonia Maya zona 18</t>
  </si>
  <si>
    <t>EOUM Fray Ignacio Barnoya</t>
  </si>
  <si>
    <t xml:space="preserve">La Libertad </t>
  </si>
  <si>
    <t>Caserío santo Domingo Huica</t>
  </si>
  <si>
    <t xml:space="preserve">E.O.R.M Santo Domingo Huicá </t>
  </si>
  <si>
    <t xml:space="preserve">El Asintal </t>
  </si>
  <si>
    <t>Aldea Sibana</t>
  </si>
  <si>
    <t xml:space="preserve">IEB por Cooperativa Aldea Sibana </t>
  </si>
  <si>
    <t>Nahualá</t>
  </si>
  <si>
    <t>Caserío Yoxajá, Aldea Xojolá</t>
  </si>
  <si>
    <t>EORM Caserío Yoxajá</t>
  </si>
  <si>
    <t xml:space="preserve">Comunidad San Miguel Las Pilas </t>
  </si>
  <si>
    <t>IMEB San Miguel Las Pilas</t>
  </si>
  <si>
    <t>Suchitepéquez</t>
  </si>
  <si>
    <t>Mazatenango</t>
  </si>
  <si>
    <t>Final Avenida La Libertad y 11 Calle Esquina</t>
  </si>
  <si>
    <t xml:space="preserve">Instituto Técnico Industrial Georg Kerschensteiner </t>
  </si>
  <si>
    <t>Resiliencia</t>
  </si>
  <si>
    <t>12 avenida 8-48 </t>
  </si>
  <si>
    <t xml:space="preserve">EOUM Naciones Unidas </t>
  </si>
  <si>
    <t>Resiliencia y Autocuidado</t>
  </si>
  <si>
    <t>13 Av. y 15 Calle Final zona 6</t>
  </si>
  <si>
    <t>ENCC Rómulo Gallegos Freire</t>
  </si>
  <si>
    <t>Trabajo en Equipo</t>
  </si>
  <si>
    <t xml:space="preserve">Barrio San Francisco </t>
  </si>
  <si>
    <t>Municipalidad de Jalapa</t>
  </si>
  <si>
    <t>Aldea El Cacahuito</t>
  </si>
  <si>
    <t>EORM Mario Méndez Montenegro</t>
  </si>
  <si>
    <t>Factores de Riesgo y Protección</t>
  </si>
  <si>
    <t xml:space="preserve">2da. calle 6-60 zona 4 Sanarate </t>
  </si>
  <si>
    <t>E.O.U.M. No.2 JM</t>
  </si>
  <si>
    <t>Colonia Las Delicias, Aldea Jumaj</t>
  </si>
  <si>
    <t>Escuela Oficial Rural Mixta Aldea Jumaj</t>
  </si>
  <si>
    <t>Barrio El Cerro</t>
  </si>
  <si>
    <t>Instituto Nacional de Educación Básica Barrio El Cerro</t>
  </si>
  <si>
    <t xml:space="preserve">Aldea Sibana, Sector Sur </t>
  </si>
  <si>
    <t>INEB De Telesecundaria Aldea Sibana</t>
  </si>
  <si>
    <t>Santa Catarina Ixtahuacán</t>
  </si>
  <si>
    <t>Caserío Chuisamayac, Aldea Tzampoj</t>
  </si>
  <si>
    <t>INEB Chuisamayac</t>
  </si>
  <si>
    <t>Toma de decesiones y Drogodependencia</t>
  </si>
  <si>
    <t>EOUN. No.1 Justa González</t>
  </si>
  <si>
    <t>3ra. Calle B 6-01</t>
  </si>
  <si>
    <t>Prevención del Acoso Escolar</t>
  </si>
  <si>
    <t xml:space="preserve">Finca La Alameda </t>
  </si>
  <si>
    <t>EORM Aplicacion Centro América</t>
  </si>
  <si>
    <t>Chiquimula</t>
  </si>
  <si>
    <t>4a. Ca. 1-42 Z. 1</t>
  </si>
  <si>
    <t>EOUM María Albertina Salguero Bracamonte</t>
  </si>
  <si>
    <t>5a. Avenida 4-17 Zona 3</t>
  </si>
  <si>
    <t>EOUM Arturo Paiz Arriaza</t>
  </si>
  <si>
    <t>7ta Avenida 13-73 zona 1</t>
  </si>
  <si>
    <t>EOUM No. 6 Jorge Washington</t>
  </si>
  <si>
    <t>7a Ave. 5-80 Zona 13</t>
  </si>
  <si>
    <t>ITV Dr. Imrich Fischmann</t>
  </si>
  <si>
    <t>Calzada San Juan 32-50 zona 7</t>
  </si>
  <si>
    <t>Escuela Nacional de Ciencias Comerciales No. 02</t>
  </si>
  <si>
    <t>1a. Ave. 38-55 Barrio San Antonio, zona 10</t>
  </si>
  <si>
    <t>EORM No. 829 Víctor Nicolás Aguilar Vásquez</t>
  </si>
  <si>
    <t>San Miguel Petapa</t>
  </si>
  <si>
    <t>2da Calle 0- 48, Condominio La Castellana</t>
  </si>
  <si>
    <t>Colegio Mixto Caliope</t>
  </si>
  <si>
    <t>3ra calle final Barrio Chipilapa</t>
  </si>
  <si>
    <t>EOUM Chipilapa</t>
  </si>
  <si>
    <t>Avenida Mazatenango cuadra de los Bomberos</t>
  </si>
  <si>
    <t xml:space="preserve">Centro Experimental del Pacífico </t>
  </si>
  <si>
    <t xml:space="preserve">EOUM N.1 </t>
  </si>
  <si>
    <t>5a. Calle 8-20 Zona 1</t>
  </si>
  <si>
    <t>EOUM Dinamarca</t>
  </si>
  <si>
    <t>Parcelamiento Caballo Blanco</t>
  </si>
  <si>
    <t>EOUM Parcelamiento Caballo Blanco</t>
  </si>
  <si>
    <t>Guazacapán</t>
  </si>
  <si>
    <t>Colonia San Pedro</t>
  </si>
  <si>
    <t>EOUM No.2 25 de Junio</t>
  </si>
  <si>
    <t>Aldea Patachaj</t>
  </si>
  <si>
    <t xml:space="preserve">IEBC </t>
  </si>
  <si>
    <t>Paraje Paxquinil</t>
  </si>
  <si>
    <t>EORM Paraje Paxquinil</t>
  </si>
  <si>
    <t>9a. Ave. Y 6ta. Calle Esquina</t>
  </si>
  <si>
    <t>Chiantla</t>
  </si>
  <si>
    <t>3ra. Calle 6-45, Buenos Aires</t>
  </si>
  <si>
    <t>Instituto Nacional de Educación Básica de Chiantla PEM Marco Antonio Mérida Granados</t>
  </si>
  <si>
    <t>Deberes de los niños, niñas y adolescentes</t>
  </si>
  <si>
    <t>Aldea Xab</t>
  </si>
  <si>
    <t xml:space="preserve">E.O.R.M. Juan Alberto Rangel Galindo </t>
  </si>
  <si>
    <t>1a. calle 2-96</t>
  </si>
  <si>
    <t>EOUM Aparicio Francisco Mérida Morales</t>
  </si>
  <si>
    <t>Derechos de los Niños,Niñas y Adolescentes</t>
  </si>
  <si>
    <t>3A. AVENIDA 3-117</t>
  </si>
  <si>
    <t xml:space="preserve">Normativa de Convivencia Pacifica </t>
  </si>
  <si>
    <t>San Jerónimo</t>
  </si>
  <si>
    <t>Barrio Abajo</t>
  </si>
  <si>
    <t>EOUM, No.1 Barrio Abajo</t>
  </si>
  <si>
    <t>7a. Avenida 5-71</t>
  </si>
  <si>
    <t>Escuela Oficial Urbana Mixta Colonia Santa Teresita</t>
  </si>
  <si>
    <t>Barrio San José</t>
  </si>
  <si>
    <t>INEB Bo. San José</t>
  </si>
  <si>
    <t>Sacatepéquez</t>
  </si>
  <si>
    <t>Antigua G.</t>
  </si>
  <si>
    <t>Primera avenida, tercer cantón final, San Pedro Las Huertas</t>
  </si>
  <si>
    <t>Instituto Municipal de Educación Básica, Aldea San Pedro Las Huertas</t>
  </si>
  <si>
    <t>Plan de vida</t>
  </si>
  <si>
    <t>Avenida de Ingreso, Barrio Santiago</t>
  </si>
  <si>
    <t>Instituto IMEDCHI</t>
  </si>
  <si>
    <t>Prevención de la Violencia contra la niñez</t>
  </si>
  <si>
    <t>A un costado del Mercado municipal, Los Amates, Izabal</t>
  </si>
  <si>
    <t>INED P.C. Marco Tulio Ramírez Estrada</t>
  </si>
  <si>
    <t>Morales</t>
  </si>
  <si>
    <t>Barrio El Carrizal, Morales, Izabal</t>
  </si>
  <si>
    <t>EOUM José Rubén Contreras</t>
  </si>
  <si>
    <t>Prevención de la Violencia Escolar</t>
  </si>
  <si>
    <t>3a. Ave. 10-79, zona 17</t>
  </si>
  <si>
    <t>INEB Atlántida</t>
  </si>
  <si>
    <t>Instituto Nacional de Educación Básica de Chiantla PEM Marcon Antonio Mérida Granados</t>
  </si>
  <si>
    <t>Petén</t>
  </si>
  <si>
    <t>La Libertad</t>
  </si>
  <si>
    <t>Barrio El Centro</t>
  </si>
  <si>
    <t>Instituto Nacional de Educación Básica Por Cooperativa</t>
  </si>
  <si>
    <t xml:space="preserve">Las Cruces </t>
  </si>
  <si>
    <t>Vista Hermosa los Chorros</t>
  </si>
  <si>
    <t>E.O.R.M Caserío Vista Hermosa</t>
  </si>
  <si>
    <t>San Francisco</t>
  </si>
  <si>
    <t>Vista Hermosa Los Chorros</t>
  </si>
  <si>
    <t>E.O.R.M  Profa. Enma Leticia Ochaeta Hihueros de Góngora JM</t>
  </si>
  <si>
    <t>Uso Adecuado de Redes Sociales</t>
  </si>
  <si>
    <t>Hacienda la Virgen</t>
  </si>
  <si>
    <t>EOUN, Tipo Federación José Clemente Chavarría</t>
  </si>
  <si>
    <t>Colonia El Rosario, zona 18</t>
  </si>
  <si>
    <t>EOUM No. 611</t>
  </si>
  <si>
    <t>INEEB Dr. Carlos Federico Mora</t>
  </si>
  <si>
    <t>Villa Nueva</t>
  </si>
  <si>
    <t>1 calle 5-88 zona 4 Villa Nueva</t>
  </si>
  <si>
    <t xml:space="preserve">EOUM No, 2 Tipo Federación </t>
  </si>
  <si>
    <t>La Democracia</t>
  </si>
  <si>
    <t>Aldea  El Naranjo La Democracia</t>
  </si>
  <si>
    <t xml:space="preserve">E.O.R.M. Aldea El Naranjo </t>
  </si>
  <si>
    <t xml:space="preserve">Aldea el Trapichillo, La Libertad </t>
  </si>
  <si>
    <t>E.O.R.M. Aldea El Trapichillo</t>
  </si>
  <si>
    <t>Quetzaltenango</t>
  </si>
  <si>
    <t>Sibilia</t>
  </si>
  <si>
    <t>2da Avenida 2-41</t>
  </si>
  <si>
    <t>EOUM Monja Blanca</t>
  </si>
  <si>
    <t>1a. Avenida 4-08</t>
  </si>
  <si>
    <t xml:space="preserve">IODOC </t>
  </si>
  <si>
    <t>Cantón Xulá</t>
  </si>
  <si>
    <t>INEB de Telesecundaria Cantón Xulá</t>
  </si>
  <si>
    <t xml:space="preserve">San Sebastián </t>
  </si>
  <si>
    <t>Sector 1 Samalá</t>
  </si>
  <si>
    <t>E.O.U.M. No.1</t>
  </si>
  <si>
    <t>8a. Avenida 4-94</t>
  </si>
  <si>
    <t>EOUV. J. Antonio de León Bonilla</t>
  </si>
  <si>
    <t>Aldea San José Caben</t>
  </si>
  <si>
    <t>EORM María Flores Rivera de Méndez Peña</t>
  </si>
  <si>
    <t>Aldea Xojolá</t>
  </si>
  <si>
    <t>EORM Xojolá</t>
  </si>
  <si>
    <t xml:space="preserve">San Lucas Tolimán </t>
  </si>
  <si>
    <t xml:space="preserve">Avenida Pavarotti Final </t>
  </si>
  <si>
    <t xml:space="preserve">INED </t>
  </si>
  <si>
    <t>Aldea la Ceiba</t>
  </si>
  <si>
    <t>EORM Aldea La Ceiba</t>
  </si>
  <si>
    <t>Cantón Santa Cristina</t>
  </si>
  <si>
    <t>INED Mazatenango</t>
  </si>
  <si>
    <t>San Andrés Xecul</t>
  </si>
  <si>
    <t>Barrio El Cementerio</t>
  </si>
  <si>
    <t>INEB San Andrés Xecul</t>
  </si>
  <si>
    <t>Paraje Parramón</t>
  </si>
  <si>
    <t>Escuela Normal de Educación Física Totonicapense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</si>
</sst>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6.0"/>
      <color theme="1"/>
      <name val="Calibri"/>
    </font>
    <font>
      <b/>
      <sz val="14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/>
    <font>
      <sz val="12.0"/>
      <color theme="1"/>
      <name val="Calibri"/>
    </font>
    <font>
      <sz val="11.0"/>
      <color rgb="FF000000"/>
      <name val="Calibri"/>
    </font>
    <font>
      <sz val="10.0"/>
      <color theme="1"/>
      <name val="Arial"/>
    </font>
    <font>
      <sz val="10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6">
    <border/>
    <border>
      <left/>
      <right/>
      <top/>
      <bottom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1"/>
    </xf>
    <xf borderId="1" fillId="2" fontId="2" numFmtId="0" xfId="0" applyAlignment="1" applyBorder="1" applyFill="1" applyFont="1">
      <alignment horizontal="center" vertical="center"/>
    </xf>
    <xf borderId="1" fillId="2" fontId="3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2" fillId="0" fontId="1" numFmtId="49" xfId="0" applyAlignment="1" applyBorder="1" applyFont="1" applyNumberFormat="1">
      <alignment horizontal="left" shrinkToFit="0" vertical="center" wrapText="1"/>
    </xf>
    <xf borderId="2" fillId="0" fontId="5" numFmtId="0" xfId="0" applyBorder="1" applyFont="1"/>
    <xf borderId="1" fillId="2" fontId="2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3" fillId="2" fontId="6" numFmtId="0" xfId="0" applyAlignment="1" applyBorder="1" applyFont="1">
      <alignment horizontal="center" vertical="center"/>
    </xf>
    <xf borderId="3" fillId="2" fontId="6" numFmtId="0" xfId="0" applyAlignment="1" applyBorder="1" applyFont="1">
      <alignment horizontal="center" shrinkToFit="0" vertical="center" wrapText="1"/>
    </xf>
    <xf borderId="3" fillId="2" fontId="4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center" vertical="center"/>
    </xf>
    <xf borderId="3" fillId="2" fontId="4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3" fillId="0" fontId="8" numFmtId="0" xfId="0" applyAlignment="1" applyBorder="1" applyFont="1">
      <alignment horizontal="center" vertical="center"/>
    </xf>
    <xf borderId="0" fillId="0" fontId="8" numFmtId="0" xfId="0" applyAlignment="1" applyFont="1">
      <alignment horizontal="center" vertical="center"/>
    </xf>
    <xf borderId="5" fillId="0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2" Type="http://customschemas.google.com/relationships/workbookmetadata" Target="metadata"/><Relationship Id="rId9" Type="http://schemas.openxmlformats.org/officeDocument/2006/relationships/externalLink" Target="externalLinks/externalLink5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kmortiz/Downloads/SEPTIEMBRE%20DATOS%20ESPEC&#205;FICOS%20%20(1)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kmortiz/Downloads/OCTUBRE%20DATOS%20ESPEC&#205;FICOS%20%20(2)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kmortiz/Desktop/resuttados%202025%20por%20area/1.%20ENERO%20DATOS%20ESPEC&#205;FICOS%20OCCIDENTE%202025.xlsx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kmortiz/Desktop/resuttados%202025%20por%20area/1.%20ENERO%20DATOS%20ESPEC&#205;FICOS%20METRPOLITANO.xlsx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kmortiz/Desktop/mayo/MAYO%20DATOS%20ESPEC&#205;FICOS%20OCCIDENTE%202025.xlsx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kmortiz/Desktop/mayo/MAYO%20DATOS%20ESPEC&#205;FICOS%20ORIENTE%202025.xlsx" TargetMode="External"/></Relationships>
</file>

<file path=xl/externalLinks/_rels/externalLink7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kmortiz/Desktop/mayo/MAYO%20ESPEC&#205;FICO%20METROPOLITANOS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Vivian"/>
      <sheetName val="Ruth"/>
      <sheetName val="Lourdes "/>
      <sheetName val="Irene"/>
      <sheetName val="Katherine"/>
      <sheetName val="Lorena"/>
      <sheetName val="Georgina"/>
      <sheetName val="Maria Jose"/>
      <sheetName val="Nora"/>
      <sheetName val="Barbara"/>
      <sheetName val="Sandra"/>
      <sheetName val="Edith"/>
      <sheetName val="Miriam"/>
      <sheetName val="Angelica"/>
      <sheetName val="Esther"/>
      <sheetName val="Lisseth"/>
      <sheetName val="Henry"/>
      <sheetName val="Sesia"/>
      <sheetName val="Selvin"/>
      <sheetName val="Damaris "/>
      <sheetName val="Wendy"/>
      <sheetName val="Astrid"/>
      <sheetName val="Elena"/>
      <sheetName val="Elmer"/>
      <sheetName val="Max"/>
      <sheetName val="Julio"/>
      <sheetName val="Edvin"/>
      <sheetName val="Rosemary"/>
      <sheetName val="Cristina"/>
      <sheetName val="Celeste"/>
      <sheetName val="Lucrecia Xitumul "/>
      <sheetName val="Silvia Gonzalez "/>
      <sheetName val="Silvia Ortiz"/>
      <sheetName val="Stefanie"/>
      <sheetName val="Silvia Gonzalez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Vivian"/>
      <sheetName val="Bianqui Castillo"/>
      <sheetName val="Juan Carlos "/>
      <sheetName val="Irene"/>
      <sheetName val="Katherine"/>
      <sheetName val="Georgina "/>
      <sheetName val="Lorena"/>
      <sheetName val="Maria Jose"/>
      <sheetName val="Nora"/>
      <sheetName val="Barbara"/>
      <sheetName val="Sandra"/>
      <sheetName val="Edith"/>
      <sheetName val="Miriam"/>
      <sheetName val="Angelica"/>
      <sheetName val="Esther"/>
      <sheetName val="Lisseth"/>
      <sheetName val="Henry"/>
      <sheetName val="Sesia"/>
      <sheetName val="Selvin"/>
      <sheetName val="Wendy"/>
      <sheetName val="Elena"/>
      <sheetName val="Damaris "/>
      <sheetName val="Astrid"/>
      <sheetName val="Elmer"/>
      <sheetName val="Max"/>
      <sheetName val="Julio"/>
      <sheetName val="Edvin"/>
      <sheetName val="Rosemary"/>
      <sheetName val="Cristina"/>
      <sheetName val="Lucrecia Xitumul "/>
      <sheetName val="Celeste"/>
      <sheetName val="Silvia Ortiz"/>
      <sheetName val="Silvia Gonzalez "/>
      <sheetName val="Stefanie"/>
      <sheetName val="Adriana vargas"/>
      <sheetName val="Allan Gómez"/>
      <sheetName val="Carla Monterroso"/>
      <sheetName val="Kendy Salazar"/>
      <sheetName val="Leidy Mejía"/>
      <sheetName val="Maria de los Angeles"/>
      <sheetName val="Maynor Escalante"/>
      <sheetName val="Rafael González"/>
      <sheetName val="Santos Juan"/>
      <sheetName val="Sheny Xiquín"/>
      <sheetName val="Silvia Aguirre"/>
      <sheetName val="Valerie De León"/>
      <sheetName val="Valerie De la Cruz"/>
      <sheetName val="Wendy Gómez"/>
      <sheetName val="Yojana Rodriguez"/>
      <sheetName val="Yahaira Cobón"/>
      <sheetName val="Zaren Morales"/>
      <sheetName val="Silvia Gonzalez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ZAREN"/>
      <sheetName val="Hoja 43"/>
      <sheetName val="Hoja 42"/>
      <sheetName val="MAYNOR"/>
      <sheetName val="SANTOS"/>
      <sheetName val="YAHAIRA"/>
      <sheetName val="MAX"/>
      <sheetName val="ALEIDA"/>
      <sheetName val="SHENY"/>
      <sheetName val="ANTONIO"/>
      <sheetName val="VALERIE"/>
      <sheetName val="GABRIELA"/>
      <sheetName val="CRISTINA"/>
      <sheetName val="DAMARIS"/>
      <sheetName val="HERVIN"/>
      <sheetName val="ELMER"/>
      <sheetName val="JULIO"/>
      <sheetName val="MARCELINA"/>
      <sheetName val="OCTAVIA"/>
      <sheetName val="SILVIA ORTIZ"/>
      <sheetName val="CLARA"/>
      <sheetName val="Silvia Gonzalez"/>
      <sheetName val="NANCY"/>
      <sheetName val="3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ngelica"/>
      <sheetName val="Alejandra Estrada"/>
      <sheetName val="Irene"/>
      <sheetName val="Bianqui Castillo"/>
      <sheetName val="Barbara"/>
      <sheetName val="Edgar"/>
      <sheetName val="Cecilia"/>
      <sheetName val="Edith"/>
      <sheetName val="Evelin Cholón"/>
      <sheetName val="Katherine"/>
      <sheetName val="Juan Carlos "/>
      <sheetName val="Kelly Aguilar"/>
      <sheetName val="Laura López"/>
      <sheetName val="Lesly Quino"/>
      <sheetName val="Lorena"/>
      <sheetName val="Maria Jose"/>
      <sheetName val="Miriam"/>
      <sheetName val="Nora"/>
      <sheetName val="Stefanie"/>
      <sheetName val="Sandra"/>
      <sheetName val="Telma"/>
      <sheetName val="Vivian"/>
      <sheetName val="Silvia Gonzalez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ZAREN"/>
      <sheetName val="YAHAIRA"/>
      <sheetName val="MAYNOR"/>
      <sheetName val="SANTOS"/>
      <sheetName val="ALEIDA"/>
      <sheetName val="MAX"/>
      <sheetName val="ANTONIO"/>
      <sheetName val="SHENY"/>
      <sheetName val="VALERIE"/>
      <sheetName val="GABRIELA"/>
      <sheetName val="CRISTINA"/>
      <sheetName val="HERVIN"/>
      <sheetName val="ELMER"/>
      <sheetName val="JULIO"/>
      <sheetName val="DAMARIS"/>
      <sheetName val="OCTAVIA"/>
      <sheetName val="MARCELINA"/>
      <sheetName val="SILVIA ORTIZ"/>
      <sheetName val="CLARA"/>
      <sheetName val="Madelin"/>
      <sheetName val="NANCY"/>
      <sheetName val="Silvia Gonzalez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LMA"/>
      <sheetName val="SELVIN"/>
      <sheetName val="CELESTE"/>
      <sheetName val="SILVIA XITUMUL"/>
      <sheetName val="SILVIA GONZÁLEZ"/>
      <sheetName val="LEIDY MEJÍA"/>
      <sheetName val="ROSEMARY"/>
      <sheetName val="ADRIANA"/>
      <sheetName val="HENRY "/>
      <sheetName val="CARLA"/>
      <sheetName val="EDVIN"/>
      <sheetName val="RAFAEL "/>
      <sheetName val="WENDY GÓMEZ"/>
      <sheetName val="KENDY SALAZAR"/>
      <sheetName val="SILVIA AGUIRRE"/>
      <sheetName val="KIMBERLY"/>
      <sheetName val="LISSETH"/>
      <sheetName val="YOJANA"/>
      <sheetName val="SESIA"/>
      <sheetName val="KELLY BOC"/>
      <sheetName val="Hoja 45"/>
      <sheetName val="Silvia Gonzalez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lejandra Estrada"/>
      <sheetName val="Edith"/>
      <sheetName val="Angelica"/>
      <sheetName val="Bianqui Castillo"/>
      <sheetName val="Irene"/>
      <sheetName val="Barbara"/>
      <sheetName val="Edgar"/>
      <sheetName val="Evelin Cholón"/>
      <sheetName val="Cecilia"/>
      <sheetName val="Juan Carlos "/>
      <sheetName val="Katherine"/>
      <sheetName val="Kelly Aguilar"/>
      <sheetName val="Laura López"/>
      <sheetName val="Lesly Quino"/>
      <sheetName val="Maria Jose"/>
      <sheetName val="Lorena"/>
      <sheetName val="Miriam"/>
      <sheetName val="Nora"/>
      <sheetName val="Sandra"/>
      <sheetName val="Stefanie"/>
      <sheetName val="Telma"/>
      <sheetName val="Vivian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0"/>
    <col customWidth="1" min="2" max="2" width="11.29"/>
    <col customWidth="1" min="3" max="3" width="9.14"/>
    <col customWidth="1" min="4" max="4" width="11.0"/>
    <col customWidth="1" min="5" max="5" width="17.29"/>
    <col customWidth="1" min="6" max="6" width="14.71"/>
    <col customWidth="1" min="7" max="7" width="20.71"/>
    <col customWidth="1" min="8" max="8" width="29.14"/>
    <col customWidth="1" min="9" max="9" width="7.43"/>
    <col customWidth="1" min="10" max="10" width="6.29"/>
    <col customWidth="1" min="11" max="11" width="6.14"/>
    <col customWidth="1" min="12" max="12" width="9.29"/>
    <col customWidth="1" min="13" max="13" width="9.86"/>
    <col customWidth="1" min="14" max="14" width="7.43"/>
    <col customWidth="1" min="15" max="15" width="21.71"/>
    <col customWidth="1" min="16" max="16" width="16.43"/>
    <col customWidth="1" min="17" max="17" width="14.71"/>
    <col customWidth="1" min="18" max="18" width="37.43"/>
    <col customWidth="1" min="19" max="67" width="10.71"/>
  </cols>
  <sheetData>
    <row r="1" ht="19.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ht="19.5" customHeigh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ht="19.5" customHeight="1">
      <c r="A3" s="5" t="s">
        <v>2</v>
      </c>
      <c r="B3" s="6"/>
      <c r="C3" s="6"/>
      <c r="D3" s="6"/>
      <c r="E3" s="6"/>
      <c r="F3" s="7"/>
      <c r="G3" s="7"/>
      <c r="H3" s="7"/>
      <c r="I3" s="2"/>
      <c r="J3" s="2"/>
      <c r="K3" s="2"/>
      <c r="L3" s="2"/>
      <c r="M3" s="2"/>
      <c r="N3" s="2"/>
      <c r="O3" s="3"/>
      <c r="P3" s="3"/>
      <c r="Q3" s="3"/>
      <c r="R3" s="3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ht="35.25" customHeight="1">
      <c r="A4" s="8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9" t="s">
        <v>6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6</v>
      </c>
      <c r="O4" s="11" t="s">
        <v>15</v>
      </c>
      <c r="P4" s="11" t="s">
        <v>16</v>
      </c>
      <c r="Q4" s="11" t="s">
        <v>17</v>
      </c>
      <c r="R4" s="11" t="s">
        <v>18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ht="45.0" customHeight="1">
      <c r="A5" s="8" t="s">
        <v>19</v>
      </c>
      <c r="B5" s="12">
        <v>18.0</v>
      </c>
      <c r="C5" s="12">
        <v>21.0</v>
      </c>
      <c r="D5" s="12">
        <f t="shared" ref="D5:D18" si="1">SUM(B5:C5)</f>
        <v>39</v>
      </c>
      <c r="E5" s="12">
        <v>0.0</v>
      </c>
      <c r="F5" s="12">
        <v>39.0</v>
      </c>
      <c r="G5" s="12">
        <v>0.0</v>
      </c>
      <c r="H5" s="12">
        <v>0.0</v>
      </c>
      <c r="I5" s="12">
        <f t="shared" ref="I5:I60" si="2">SUM(E5:H5)</f>
        <v>39</v>
      </c>
      <c r="J5" s="12">
        <v>31.0</v>
      </c>
      <c r="K5" s="12">
        <v>0.0</v>
      </c>
      <c r="L5" s="12">
        <v>0.0</v>
      </c>
      <c r="M5" s="12">
        <v>8.0</v>
      </c>
      <c r="N5" s="12">
        <f t="shared" ref="N5:N63" si="3">SUM(J5:M5)</f>
        <v>39</v>
      </c>
      <c r="O5" s="8" t="s">
        <v>20</v>
      </c>
      <c r="P5" s="8" t="s">
        <v>21</v>
      </c>
      <c r="Q5" s="8" t="s">
        <v>22</v>
      </c>
      <c r="R5" s="8" t="s">
        <v>23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</row>
    <row r="6" ht="45.0" customHeight="1">
      <c r="A6" s="8" t="s">
        <v>19</v>
      </c>
      <c r="B6" s="12">
        <v>310.0</v>
      </c>
      <c r="C6" s="12">
        <v>0.0</v>
      </c>
      <c r="D6" s="12">
        <f t="shared" si="1"/>
        <v>310</v>
      </c>
      <c r="E6" s="12">
        <v>310.0</v>
      </c>
      <c r="F6" s="12">
        <v>0.0</v>
      </c>
      <c r="G6" s="12">
        <v>0.0</v>
      </c>
      <c r="H6" s="12">
        <v>0.0</v>
      </c>
      <c r="I6" s="12">
        <f t="shared" si="2"/>
        <v>310</v>
      </c>
      <c r="J6" s="12">
        <v>310.0</v>
      </c>
      <c r="K6" s="12">
        <v>0.0</v>
      </c>
      <c r="L6" s="12">
        <v>0.0</v>
      </c>
      <c r="M6" s="12">
        <v>0.0</v>
      </c>
      <c r="N6" s="12">
        <f t="shared" si="3"/>
        <v>310</v>
      </c>
      <c r="O6" s="8" t="s">
        <v>20</v>
      </c>
      <c r="P6" s="8" t="s">
        <v>20</v>
      </c>
      <c r="Q6" s="8" t="s">
        <v>24</v>
      </c>
      <c r="R6" s="8" t="s">
        <v>25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ht="45.0" customHeight="1">
      <c r="A7" s="8" t="s">
        <v>19</v>
      </c>
      <c r="B7" s="12">
        <v>74.0</v>
      </c>
      <c r="C7" s="12">
        <v>90.0</v>
      </c>
      <c r="D7" s="12">
        <f t="shared" si="1"/>
        <v>164</v>
      </c>
      <c r="E7" s="12">
        <v>164.0</v>
      </c>
      <c r="F7" s="12">
        <v>0.0</v>
      </c>
      <c r="G7" s="12">
        <v>0.0</v>
      </c>
      <c r="H7" s="12">
        <v>0.0</v>
      </c>
      <c r="I7" s="12">
        <f t="shared" si="2"/>
        <v>164</v>
      </c>
      <c r="J7" s="12">
        <v>1.0</v>
      </c>
      <c r="K7" s="12">
        <v>0.0</v>
      </c>
      <c r="L7" s="12">
        <v>0.0</v>
      </c>
      <c r="M7" s="12">
        <v>163.0</v>
      </c>
      <c r="N7" s="12">
        <f t="shared" si="3"/>
        <v>164</v>
      </c>
      <c r="O7" s="8" t="s">
        <v>26</v>
      </c>
      <c r="P7" s="8" t="s">
        <v>27</v>
      </c>
      <c r="Q7" s="8" t="s">
        <v>28</v>
      </c>
      <c r="R7" s="8" t="s">
        <v>29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ht="45.0" customHeight="1">
      <c r="A8" s="8" t="s">
        <v>19</v>
      </c>
      <c r="B8" s="12">
        <v>74.0</v>
      </c>
      <c r="C8" s="12">
        <v>66.0</v>
      </c>
      <c r="D8" s="12">
        <f t="shared" si="1"/>
        <v>140</v>
      </c>
      <c r="E8" s="12">
        <v>140.0</v>
      </c>
      <c r="F8" s="12">
        <v>0.0</v>
      </c>
      <c r="G8" s="12">
        <v>0.0</v>
      </c>
      <c r="H8" s="12">
        <v>0.0</v>
      </c>
      <c r="I8" s="12">
        <f t="shared" si="2"/>
        <v>140</v>
      </c>
      <c r="J8" s="12">
        <v>0.0</v>
      </c>
      <c r="K8" s="12">
        <v>0.0</v>
      </c>
      <c r="L8" s="12">
        <v>0.0</v>
      </c>
      <c r="M8" s="12">
        <v>140.0</v>
      </c>
      <c r="N8" s="12">
        <f t="shared" si="3"/>
        <v>140</v>
      </c>
      <c r="O8" s="8" t="s">
        <v>30</v>
      </c>
      <c r="P8" s="8" t="s">
        <v>31</v>
      </c>
      <c r="Q8" s="8" t="s">
        <v>32</v>
      </c>
      <c r="R8" s="8" t="s">
        <v>32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</row>
    <row r="9" ht="45.0" customHeight="1">
      <c r="A9" s="8" t="s">
        <v>19</v>
      </c>
      <c r="B9" s="12">
        <v>23.0</v>
      </c>
      <c r="C9" s="12">
        <v>17.0</v>
      </c>
      <c r="D9" s="12">
        <f t="shared" si="1"/>
        <v>40</v>
      </c>
      <c r="E9" s="12">
        <v>40.0</v>
      </c>
      <c r="F9" s="12">
        <v>0.0</v>
      </c>
      <c r="G9" s="12">
        <v>0.0</v>
      </c>
      <c r="H9" s="12">
        <v>0.0</v>
      </c>
      <c r="I9" s="12">
        <f t="shared" si="2"/>
        <v>40</v>
      </c>
      <c r="J9" s="12">
        <v>6.0</v>
      </c>
      <c r="K9" s="12">
        <v>0.0</v>
      </c>
      <c r="L9" s="12">
        <v>0.0</v>
      </c>
      <c r="M9" s="12">
        <v>34.0</v>
      </c>
      <c r="N9" s="12">
        <f t="shared" si="3"/>
        <v>40</v>
      </c>
      <c r="O9" s="8" t="s">
        <v>33</v>
      </c>
      <c r="P9" s="8" t="s">
        <v>34</v>
      </c>
      <c r="Q9" s="8" t="s">
        <v>35</v>
      </c>
      <c r="R9" s="8" t="s">
        <v>36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</row>
    <row r="10" ht="45.0" customHeight="1">
      <c r="A10" s="11" t="s">
        <v>19</v>
      </c>
      <c r="B10" s="13">
        <v>58.0</v>
      </c>
      <c r="C10" s="13">
        <v>87.0</v>
      </c>
      <c r="D10" s="13">
        <f t="shared" si="1"/>
        <v>145</v>
      </c>
      <c r="E10" s="13">
        <v>0.0</v>
      </c>
      <c r="F10" s="13">
        <v>145.0</v>
      </c>
      <c r="G10" s="13">
        <v>0.0</v>
      </c>
      <c r="H10" s="13">
        <v>0.0</v>
      </c>
      <c r="I10" s="12">
        <f t="shared" si="2"/>
        <v>145</v>
      </c>
      <c r="J10" s="13">
        <v>145.0</v>
      </c>
      <c r="K10" s="13">
        <v>0.0</v>
      </c>
      <c r="L10" s="13">
        <v>0.0</v>
      </c>
      <c r="M10" s="13">
        <v>0.0</v>
      </c>
      <c r="N10" s="13">
        <f t="shared" si="3"/>
        <v>145</v>
      </c>
      <c r="O10" s="11" t="s">
        <v>33</v>
      </c>
      <c r="P10" s="11" t="s">
        <v>37</v>
      </c>
      <c r="Q10" s="8" t="s">
        <v>38</v>
      </c>
      <c r="R10" s="8" t="s">
        <v>39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ht="45.0" customHeight="1">
      <c r="A11" s="8" t="s">
        <v>19</v>
      </c>
      <c r="B11" s="12">
        <v>213.0</v>
      </c>
      <c r="C11" s="12">
        <v>161.0</v>
      </c>
      <c r="D11" s="12">
        <f t="shared" si="1"/>
        <v>374</v>
      </c>
      <c r="E11" s="12">
        <v>181.0</v>
      </c>
      <c r="F11" s="12">
        <v>193.0</v>
      </c>
      <c r="G11" s="12">
        <v>0.0</v>
      </c>
      <c r="H11" s="12">
        <v>0.0</v>
      </c>
      <c r="I11" s="12">
        <f t="shared" si="2"/>
        <v>374</v>
      </c>
      <c r="J11" s="12">
        <v>0.0</v>
      </c>
      <c r="K11" s="12">
        <v>0.0</v>
      </c>
      <c r="L11" s="12">
        <v>0.0</v>
      </c>
      <c r="M11" s="12">
        <v>374.0</v>
      </c>
      <c r="N11" s="12">
        <f t="shared" si="3"/>
        <v>374</v>
      </c>
      <c r="O11" s="8" t="s">
        <v>40</v>
      </c>
      <c r="P11" s="8" t="s">
        <v>40</v>
      </c>
      <c r="Q11" s="8" t="s">
        <v>41</v>
      </c>
      <c r="R11" s="8" t="s">
        <v>42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</row>
    <row r="12" ht="45.0" customHeight="1">
      <c r="A12" s="8" t="s">
        <v>19</v>
      </c>
      <c r="B12" s="12">
        <v>21.0</v>
      </c>
      <c r="C12" s="12">
        <v>31.0</v>
      </c>
      <c r="D12" s="12">
        <f t="shared" si="1"/>
        <v>52</v>
      </c>
      <c r="E12" s="12">
        <v>52.0</v>
      </c>
      <c r="F12" s="12">
        <v>0.0</v>
      </c>
      <c r="G12" s="12">
        <v>0.0</v>
      </c>
      <c r="H12" s="12">
        <v>0.0</v>
      </c>
      <c r="I12" s="12">
        <f t="shared" si="2"/>
        <v>52</v>
      </c>
      <c r="J12" s="12">
        <v>39.0</v>
      </c>
      <c r="K12" s="12">
        <v>0.0</v>
      </c>
      <c r="L12" s="12">
        <v>0.0</v>
      </c>
      <c r="M12" s="12">
        <v>13.0</v>
      </c>
      <c r="N12" s="12">
        <f t="shared" si="3"/>
        <v>52</v>
      </c>
      <c r="O12" s="8" t="s">
        <v>43</v>
      </c>
      <c r="P12" s="8" t="s">
        <v>44</v>
      </c>
      <c r="Q12" s="8" t="s">
        <v>45</v>
      </c>
      <c r="R12" s="8" t="s">
        <v>46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ht="45.0" customHeight="1">
      <c r="A13" s="8" t="s">
        <v>19</v>
      </c>
      <c r="B13" s="12">
        <v>14.0</v>
      </c>
      <c r="C13" s="12">
        <v>16.0</v>
      </c>
      <c r="D13" s="12">
        <f t="shared" si="1"/>
        <v>30</v>
      </c>
      <c r="E13" s="12">
        <v>30.0</v>
      </c>
      <c r="F13" s="12">
        <v>0.0</v>
      </c>
      <c r="G13" s="12">
        <v>0.0</v>
      </c>
      <c r="H13" s="12">
        <v>0.0</v>
      </c>
      <c r="I13" s="12">
        <f t="shared" si="2"/>
        <v>30</v>
      </c>
      <c r="J13" s="12">
        <v>0.0</v>
      </c>
      <c r="K13" s="12">
        <v>0.0</v>
      </c>
      <c r="L13" s="12">
        <v>0.0</v>
      </c>
      <c r="M13" s="12">
        <v>30.0</v>
      </c>
      <c r="N13" s="12">
        <f t="shared" si="3"/>
        <v>30</v>
      </c>
      <c r="O13" s="8" t="s">
        <v>47</v>
      </c>
      <c r="P13" s="8" t="s">
        <v>48</v>
      </c>
      <c r="Q13" s="8" t="s">
        <v>49</v>
      </c>
      <c r="R13" s="8" t="s">
        <v>50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ht="45.0" customHeight="1">
      <c r="A14" s="8" t="s">
        <v>19</v>
      </c>
      <c r="B14" s="12">
        <v>66.0</v>
      </c>
      <c r="C14" s="12">
        <v>63.0</v>
      </c>
      <c r="D14" s="12">
        <f t="shared" si="1"/>
        <v>129</v>
      </c>
      <c r="E14" s="12">
        <v>129.0</v>
      </c>
      <c r="F14" s="12">
        <v>0.0</v>
      </c>
      <c r="G14" s="12">
        <v>0.0</v>
      </c>
      <c r="H14" s="12">
        <v>0.0</v>
      </c>
      <c r="I14" s="12">
        <f t="shared" si="2"/>
        <v>129</v>
      </c>
      <c r="J14" s="12">
        <v>2.0</v>
      </c>
      <c r="K14" s="12">
        <v>0.0</v>
      </c>
      <c r="L14" s="12">
        <v>0.0</v>
      </c>
      <c r="M14" s="12">
        <v>127.0</v>
      </c>
      <c r="N14" s="12">
        <f t="shared" si="3"/>
        <v>129</v>
      </c>
      <c r="O14" s="8" t="s">
        <v>47</v>
      </c>
      <c r="P14" s="8" t="s">
        <v>51</v>
      </c>
      <c r="Q14" s="8" t="s">
        <v>52</v>
      </c>
      <c r="R14" s="8" t="s">
        <v>53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</row>
    <row r="15" ht="45.0" customHeight="1">
      <c r="A15" s="8" t="s">
        <v>19</v>
      </c>
      <c r="B15" s="12">
        <v>50.0</v>
      </c>
      <c r="C15" s="12">
        <v>58.0</v>
      </c>
      <c r="D15" s="12">
        <f t="shared" si="1"/>
        <v>108</v>
      </c>
      <c r="E15" s="12">
        <v>108.0</v>
      </c>
      <c r="F15" s="12">
        <v>0.0</v>
      </c>
      <c r="G15" s="12">
        <v>0.0</v>
      </c>
      <c r="H15" s="12">
        <v>0.0</v>
      </c>
      <c r="I15" s="12">
        <f t="shared" si="2"/>
        <v>108</v>
      </c>
      <c r="J15" s="12">
        <v>0.0</v>
      </c>
      <c r="K15" s="12">
        <v>0.0</v>
      </c>
      <c r="L15" s="12">
        <v>0.0</v>
      </c>
      <c r="M15" s="12">
        <v>108.0</v>
      </c>
      <c r="N15" s="12">
        <f t="shared" si="3"/>
        <v>108</v>
      </c>
      <c r="O15" s="8" t="s">
        <v>47</v>
      </c>
      <c r="P15" s="14" t="s">
        <v>54</v>
      </c>
      <c r="Q15" s="8" t="s">
        <v>55</v>
      </c>
      <c r="R15" s="8" t="s">
        <v>56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  <row r="16" ht="45.0" customHeight="1">
      <c r="A16" s="8" t="s">
        <v>19</v>
      </c>
      <c r="B16" s="12">
        <v>39.0</v>
      </c>
      <c r="C16" s="12">
        <v>56.0</v>
      </c>
      <c r="D16" s="12">
        <f t="shared" si="1"/>
        <v>95</v>
      </c>
      <c r="E16" s="12">
        <v>95.0</v>
      </c>
      <c r="F16" s="12">
        <v>0.0</v>
      </c>
      <c r="G16" s="12">
        <v>0.0</v>
      </c>
      <c r="H16" s="12">
        <v>0.0</v>
      </c>
      <c r="I16" s="12">
        <f t="shared" si="2"/>
        <v>95</v>
      </c>
      <c r="J16" s="12">
        <v>0.0</v>
      </c>
      <c r="K16" s="12">
        <v>0.0</v>
      </c>
      <c r="L16" s="12">
        <v>0.0</v>
      </c>
      <c r="M16" s="12">
        <v>95.0</v>
      </c>
      <c r="N16" s="12">
        <f t="shared" si="3"/>
        <v>95</v>
      </c>
      <c r="O16" s="8" t="s">
        <v>47</v>
      </c>
      <c r="P16" s="8" t="s">
        <v>57</v>
      </c>
      <c r="Q16" s="8" t="s">
        <v>58</v>
      </c>
      <c r="R16" s="8" t="s">
        <v>59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</row>
    <row r="17" ht="45.0" customHeight="1">
      <c r="A17" s="8" t="s">
        <v>19</v>
      </c>
      <c r="B17" s="12">
        <v>0.0</v>
      </c>
      <c r="C17" s="12">
        <v>66.0</v>
      </c>
      <c r="D17" s="12">
        <f t="shared" si="1"/>
        <v>66</v>
      </c>
      <c r="E17" s="12">
        <v>66.0</v>
      </c>
      <c r="F17" s="12">
        <v>0.0</v>
      </c>
      <c r="G17" s="12">
        <v>0.0</v>
      </c>
      <c r="H17" s="12">
        <v>0.0</v>
      </c>
      <c r="I17" s="12">
        <f t="shared" si="2"/>
        <v>66</v>
      </c>
      <c r="J17" s="12">
        <v>0.0</v>
      </c>
      <c r="K17" s="12">
        <v>0.0</v>
      </c>
      <c r="L17" s="12">
        <v>0.0</v>
      </c>
      <c r="M17" s="12">
        <v>66.0</v>
      </c>
      <c r="N17" s="12">
        <f t="shared" si="3"/>
        <v>66</v>
      </c>
      <c r="O17" s="15" t="s">
        <v>60</v>
      </c>
      <c r="P17" s="8" t="s">
        <v>61</v>
      </c>
      <c r="Q17" s="15" t="s">
        <v>62</v>
      </c>
      <c r="R17" s="16" t="s">
        <v>63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</row>
    <row r="18" ht="45.0" customHeight="1">
      <c r="A18" s="8" t="s">
        <v>19</v>
      </c>
      <c r="B18" s="12">
        <v>34.0</v>
      </c>
      <c r="C18" s="12">
        <v>21.0</v>
      </c>
      <c r="D18" s="12">
        <f t="shared" si="1"/>
        <v>55</v>
      </c>
      <c r="E18" s="12">
        <v>55.0</v>
      </c>
      <c r="F18" s="12">
        <v>0.0</v>
      </c>
      <c r="G18" s="12">
        <v>0.0</v>
      </c>
      <c r="H18" s="12">
        <v>0.0</v>
      </c>
      <c r="I18" s="12">
        <f t="shared" si="2"/>
        <v>55</v>
      </c>
      <c r="J18" s="12">
        <v>0.0</v>
      </c>
      <c r="K18" s="12">
        <v>0.0</v>
      </c>
      <c r="L18" s="12">
        <v>0.0</v>
      </c>
      <c r="M18" s="12">
        <v>55.0</v>
      </c>
      <c r="N18" s="12">
        <f t="shared" si="3"/>
        <v>55</v>
      </c>
      <c r="O18" s="8" t="s">
        <v>60</v>
      </c>
      <c r="P18" s="15" t="s">
        <v>64</v>
      </c>
      <c r="Q18" s="8" t="s">
        <v>65</v>
      </c>
      <c r="R18" s="8" t="s">
        <v>66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</row>
    <row r="19" ht="45.0" customHeight="1">
      <c r="A19" s="8" t="s">
        <v>19</v>
      </c>
      <c r="B19" s="12">
        <v>21.0</v>
      </c>
      <c r="C19" s="12">
        <v>19.0</v>
      </c>
      <c r="D19" s="12">
        <v>40.0</v>
      </c>
      <c r="E19" s="12">
        <v>10.0</v>
      </c>
      <c r="F19" s="12">
        <v>30.0</v>
      </c>
      <c r="G19" s="12">
        <v>0.0</v>
      </c>
      <c r="H19" s="12">
        <v>0.0</v>
      </c>
      <c r="I19" s="12">
        <f t="shared" si="2"/>
        <v>40</v>
      </c>
      <c r="J19" s="12">
        <v>40.0</v>
      </c>
      <c r="K19" s="12">
        <v>0.0</v>
      </c>
      <c r="L19" s="12">
        <v>0.0</v>
      </c>
      <c r="M19" s="12">
        <v>0.0</v>
      </c>
      <c r="N19" s="12">
        <f t="shared" si="3"/>
        <v>40</v>
      </c>
      <c r="O19" s="8" t="s">
        <v>67</v>
      </c>
      <c r="P19" s="8" t="s">
        <v>68</v>
      </c>
      <c r="Q19" s="8" t="s">
        <v>69</v>
      </c>
      <c r="R19" s="8" t="s">
        <v>70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</row>
    <row r="20" ht="45.0" customHeight="1">
      <c r="A20" s="8" t="s">
        <v>19</v>
      </c>
      <c r="B20" s="12">
        <v>44.0</v>
      </c>
      <c r="C20" s="12">
        <v>42.0</v>
      </c>
      <c r="D20" s="12">
        <f t="shared" ref="D20:D23" si="4">SUM(B20:C20)</f>
        <v>86</v>
      </c>
      <c r="E20" s="12">
        <v>86.0</v>
      </c>
      <c r="F20" s="12">
        <v>0.0</v>
      </c>
      <c r="G20" s="12">
        <v>0.0</v>
      </c>
      <c r="H20" s="12">
        <v>0.0</v>
      </c>
      <c r="I20" s="12">
        <f t="shared" si="2"/>
        <v>86</v>
      </c>
      <c r="J20" s="12">
        <v>86.0</v>
      </c>
      <c r="K20" s="12">
        <v>0.0</v>
      </c>
      <c r="L20" s="12">
        <v>0.0</v>
      </c>
      <c r="M20" s="12">
        <v>0.0</v>
      </c>
      <c r="N20" s="12">
        <f t="shared" si="3"/>
        <v>86</v>
      </c>
      <c r="O20" s="8" t="s">
        <v>71</v>
      </c>
      <c r="P20" s="8" t="s">
        <v>72</v>
      </c>
      <c r="Q20" s="8" t="s">
        <v>73</v>
      </c>
      <c r="R20" s="8" t="s">
        <v>74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</row>
    <row r="21" ht="45.0" customHeight="1">
      <c r="A21" s="8" t="s">
        <v>19</v>
      </c>
      <c r="B21" s="12">
        <v>0.0</v>
      </c>
      <c r="C21" s="12">
        <v>55.0</v>
      </c>
      <c r="D21" s="12">
        <f t="shared" si="4"/>
        <v>55</v>
      </c>
      <c r="E21" s="12">
        <v>0.0</v>
      </c>
      <c r="F21" s="12">
        <v>24.0</v>
      </c>
      <c r="G21" s="12">
        <v>31.0</v>
      </c>
      <c r="H21" s="12">
        <v>0.0</v>
      </c>
      <c r="I21" s="12">
        <f t="shared" si="2"/>
        <v>55</v>
      </c>
      <c r="J21" s="12">
        <v>0.0</v>
      </c>
      <c r="K21" s="12">
        <v>0.0</v>
      </c>
      <c r="L21" s="12">
        <v>0.0</v>
      </c>
      <c r="M21" s="12">
        <v>55.0</v>
      </c>
      <c r="N21" s="12">
        <f t="shared" si="3"/>
        <v>55</v>
      </c>
      <c r="O21" s="8" t="s">
        <v>75</v>
      </c>
      <c r="P21" s="8" t="s">
        <v>76</v>
      </c>
      <c r="Q21" s="8" t="s">
        <v>77</v>
      </c>
      <c r="R21" s="8" t="s">
        <v>78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</row>
    <row r="22" ht="45.0" customHeight="1">
      <c r="A22" s="8" t="s">
        <v>79</v>
      </c>
      <c r="B22" s="12">
        <v>57.0</v>
      </c>
      <c r="C22" s="12">
        <v>56.0</v>
      </c>
      <c r="D22" s="12">
        <f t="shared" si="4"/>
        <v>113</v>
      </c>
      <c r="E22" s="12">
        <v>113.0</v>
      </c>
      <c r="F22" s="12">
        <v>0.0</v>
      </c>
      <c r="G22" s="12">
        <v>0.0</v>
      </c>
      <c r="H22" s="12">
        <v>0.0</v>
      </c>
      <c r="I22" s="12">
        <f t="shared" si="2"/>
        <v>113</v>
      </c>
      <c r="J22" s="12">
        <v>2.0</v>
      </c>
      <c r="K22" s="12">
        <v>0.0</v>
      </c>
      <c r="L22" s="12">
        <v>0.0</v>
      </c>
      <c r="M22" s="12">
        <v>111.0</v>
      </c>
      <c r="N22" s="12">
        <f t="shared" si="3"/>
        <v>113</v>
      </c>
      <c r="O22" s="8" t="s">
        <v>33</v>
      </c>
      <c r="P22" s="8" t="s">
        <v>33</v>
      </c>
      <c r="Q22" s="8" t="s">
        <v>80</v>
      </c>
      <c r="R22" s="8" t="s">
        <v>81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</row>
    <row r="23" ht="45.0" customHeight="1">
      <c r="A23" s="8" t="s">
        <v>82</v>
      </c>
      <c r="B23" s="12">
        <v>1.0</v>
      </c>
      <c r="C23" s="12">
        <v>162.0</v>
      </c>
      <c r="D23" s="12">
        <f t="shared" si="4"/>
        <v>163</v>
      </c>
      <c r="E23" s="12">
        <v>162.0</v>
      </c>
      <c r="F23" s="12">
        <v>1.0</v>
      </c>
      <c r="G23" s="12">
        <v>0.0</v>
      </c>
      <c r="H23" s="12">
        <v>0.0</v>
      </c>
      <c r="I23" s="12">
        <f t="shared" si="2"/>
        <v>163</v>
      </c>
      <c r="J23" s="12">
        <v>0.0</v>
      </c>
      <c r="K23" s="12">
        <v>0.0</v>
      </c>
      <c r="L23" s="12">
        <v>0.0</v>
      </c>
      <c r="M23" s="12">
        <v>163.0</v>
      </c>
      <c r="N23" s="13">
        <f t="shared" si="3"/>
        <v>163</v>
      </c>
      <c r="O23" s="8" t="s">
        <v>30</v>
      </c>
      <c r="P23" s="8" t="s">
        <v>30</v>
      </c>
      <c r="Q23" s="8" t="s">
        <v>83</v>
      </c>
      <c r="R23" s="8" t="s">
        <v>84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</row>
    <row r="24" ht="45.0" customHeight="1">
      <c r="A24" s="8" t="s">
        <v>85</v>
      </c>
      <c r="B24" s="12">
        <v>23.0</v>
      </c>
      <c r="C24" s="12">
        <v>19.0</v>
      </c>
      <c r="D24" s="12">
        <v>42.0</v>
      </c>
      <c r="E24" s="12">
        <v>0.0</v>
      </c>
      <c r="F24" s="12">
        <v>42.0</v>
      </c>
      <c r="G24" s="12">
        <v>0.0</v>
      </c>
      <c r="H24" s="12">
        <v>0.0</v>
      </c>
      <c r="I24" s="12">
        <f t="shared" si="2"/>
        <v>42</v>
      </c>
      <c r="J24" s="12">
        <v>40.0</v>
      </c>
      <c r="K24" s="12">
        <v>0.0</v>
      </c>
      <c r="L24" s="12">
        <v>0.0</v>
      </c>
      <c r="M24" s="12">
        <v>2.0</v>
      </c>
      <c r="N24" s="12">
        <f t="shared" si="3"/>
        <v>42</v>
      </c>
      <c r="O24" s="8" t="s">
        <v>86</v>
      </c>
      <c r="P24" s="8" t="s">
        <v>87</v>
      </c>
      <c r="Q24" s="8" t="s">
        <v>88</v>
      </c>
      <c r="R24" s="8" t="s">
        <v>89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</row>
    <row r="25" ht="45.0" customHeight="1">
      <c r="A25" s="8" t="s">
        <v>90</v>
      </c>
      <c r="B25" s="12">
        <v>57.0</v>
      </c>
      <c r="C25" s="12">
        <v>53.0</v>
      </c>
      <c r="D25" s="12">
        <v>110.0</v>
      </c>
      <c r="E25" s="12">
        <v>110.0</v>
      </c>
      <c r="F25" s="12">
        <v>0.0</v>
      </c>
      <c r="G25" s="12">
        <v>0.0</v>
      </c>
      <c r="H25" s="12">
        <v>0.0</v>
      </c>
      <c r="I25" s="12">
        <f t="shared" si="2"/>
        <v>110</v>
      </c>
      <c r="J25" s="12">
        <v>110.0</v>
      </c>
      <c r="K25" s="12">
        <v>0.0</v>
      </c>
      <c r="L25" s="12">
        <v>0.0</v>
      </c>
      <c r="M25" s="12">
        <v>0.0</v>
      </c>
      <c r="N25" s="12">
        <f t="shared" si="3"/>
        <v>110</v>
      </c>
      <c r="O25" s="8" t="s">
        <v>91</v>
      </c>
      <c r="P25" s="8" t="s">
        <v>92</v>
      </c>
      <c r="Q25" s="8" t="s">
        <v>93</v>
      </c>
      <c r="R25" s="8" t="s">
        <v>94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</row>
    <row r="26" ht="45.0" customHeight="1">
      <c r="A26" s="8" t="s">
        <v>90</v>
      </c>
      <c r="B26" s="12">
        <v>65.0</v>
      </c>
      <c r="C26" s="12">
        <v>57.0</v>
      </c>
      <c r="D26" s="12">
        <f t="shared" ref="D26:D28" si="5">SUM(B26:C26)</f>
        <v>122</v>
      </c>
      <c r="E26" s="12">
        <v>0.0</v>
      </c>
      <c r="F26" s="12">
        <v>122.0</v>
      </c>
      <c r="G26" s="12">
        <v>0.0</v>
      </c>
      <c r="H26" s="12">
        <v>0.0</v>
      </c>
      <c r="I26" s="12">
        <f t="shared" si="2"/>
        <v>122</v>
      </c>
      <c r="J26" s="12">
        <v>0.0</v>
      </c>
      <c r="K26" s="12">
        <v>0.0</v>
      </c>
      <c r="L26" s="12">
        <v>0.0</v>
      </c>
      <c r="M26" s="12">
        <v>122.0</v>
      </c>
      <c r="N26" s="12">
        <f t="shared" si="3"/>
        <v>122</v>
      </c>
      <c r="O26" s="8" t="s">
        <v>30</v>
      </c>
      <c r="P26" s="8" t="s">
        <v>30</v>
      </c>
      <c r="Q26" s="15" t="s">
        <v>95</v>
      </c>
      <c r="R26" s="15" t="s">
        <v>96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</row>
    <row r="27" ht="45.0" customHeight="1">
      <c r="A27" s="8" t="s">
        <v>90</v>
      </c>
      <c r="B27" s="12">
        <v>48.0</v>
      </c>
      <c r="C27" s="12">
        <v>59.0</v>
      </c>
      <c r="D27" s="12">
        <f t="shared" si="5"/>
        <v>107</v>
      </c>
      <c r="E27" s="12">
        <v>32.0</v>
      </c>
      <c r="F27" s="12">
        <v>75.0</v>
      </c>
      <c r="G27" s="12">
        <v>0.0</v>
      </c>
      <c r="H27" s="12">
        <v>0.0</v>
      </c>
      <c r="I27" s="12">
        <f t="shared" si="2"/>
        <v>107</v>
      </c>
      <c r="J27" s="12">
        <v>0.0</v>
      </c>
      <c r="K27" s="12">
        <v>0.0</v>
      </c>
      <c r="L27" s="12">
        <v>0.0</v>
      </c>
      <c r="M27" s="12">
        <v>107.0</v>
      </c>
      <c r="N27" s="12">
        <f t="shared" si="3"/>
        <v>107</v>
      </c>
      <c r="O27" s="8" t="s">
        <v>97</v>
      </c>
      <c r="P27" s="8" t="s">
        <v>98</v>
      </c>
      <c r="Q27" s="8" t="s">
        <v>99</v>
      </c>
      <c r="R27" s="8" t="s">
        <v>100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</row>
    <row r="28" ht="45.0" customHeight="1">
      <c r="A28" s="8" t="s">
        <v>90</v>
      </c>
      <c r="B28" s="12">
        <v>66.0</v>
      </c>
      <c r="C28" s="12">
        <v>70.0</v>
      </c>
      <c r="D28" s="12">
        <f t="shared" si="5"/>
        <v>136</v>
      </c>
      <c r="E28" s="12">
        <v>136.0</v>
      </c>
      <c r="F28" s="12">
        <v>0.0</v>
      </c>
      <c r="G28" s="12">
        <v>0.0</v>
      </c>
      <c r="H28" s="12">
        <v>0.0</v>
      </c>
      <c r="I28" s="12">
        <f t="shared" si="2"/>
        <v>136</v>
      </c>
      <c r="J28" s="12">
        <v>0.0</v>
      </c>
      <c r="K28" s="12">
        <v>0.0</v>
      </c>
      <c r="L28" s="12">
        <v>0.0</v>
      </c>
      <c r="M28" s="12">
        <v>136.0</v>
      </c>
      <c r="N28" s="12">
        <f t="shared" si="3"/>
        <v>136</v>
      </c>
      <c r="O28" s="8" t="s">
        <v>97</v>
      </c>
      <c r="P28" s="8" t="s">
        <v>101</v>
      </c>
      <c r="Q28" s="8" t="s">
        <v>102</v>
      </c>
      <c r="R28" s="8" t="s">
        <v>103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</row>
    <row r="29" ht="45.0" customHeight="1">
      <c r="A29" s="8" t="s">
        <v>90</v>
      </c>
      <c r="B29" s="12">
        <v>18.0</v>
      </c>
      <c r="C29" s="12">
        <v>184.0</v>
      </c>
      <c r="D29" s="12">
        <v>202.0</v>
      </c>
      <c r="E29" s="12">
        <v>0.0</v>
      </c>
      <c r="F29" s="12">
        <v>0.0</v>
      </c>
      <c r="G29" s="12">
        <v>202.0</v>
      </c>
      <c r="H29" s="12">
        <v>0.0</v>
      </c>
      <c r="I29" s="12">
        <f t="shared" si="2"/>
        <v>202</v>
      </c>
      <c r="J29" s="12">
        <v>0.0</v>
      </c>
      <c r="K29" s="12">
        <v>0.0</v>
      </c>
      <c r="L29" s="12">
        <v>0.0</v>
      </c>
      <c r="M29" s="12">
        <v>202.0</v>
      </c>
      <c r="N29" s="12">
        <f t="shared" si="3"/>
        <v>202</v>
      </c>
      <c r="O29" s="8" t="s">
        <v>30</v>
      </c>
      <c r="P29" s="8" t="s">
        <v>30</v>
      </c>
      <c r="Q29" s="8" t="s">
        <v>104</v>
      </c>
      <c r="R29" s="8" t="s">
        <v>105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</row>
    <row r="30" ht="45.0" customHeight="1">
      <c r="A30" s="8" t="s">
        <v>106</v>
      </c>
      <c r="B30" s="12">
        <v>28.0</v>
      </c>
      <c r="C30" s="12">
        <v>38.0</v>
      </c>
      <c r="D30" s="12">
        <f t="shared" ref="D30:D102" si="6">SUM(B30:C30)</f>
        <v>66</v>
      </c>
      <c r="E30" s="12">
        <v>66.0</v>
      </c>
      <c r="F30" s="12">
        <v>0.0</v>
      </c>
      <c r="G30" s="12">
        <v>0.0</v>
      </c>
      <c r="H30" s="12">
        <v>0.0</v>
      </c>
      <c r="I30" s="12">
        <f t="shared" si="2"/>
        <v>66</v>
      </c>
      <c r="J30" s="12">
        <v>0.0</v>
      </c>
      <c r="K30" s="12">
        <v>0.0</v>
      </c>
      <c r="L30" s="12">
        <v>0.0</v>
      </c>
      <c r="M30" s="12">
        <v>66.0</v>
      </c>
      <c r="N30" s="12">
        <f t="shared" si="3"/>
        <v>66</v>
      </c>
      <c r="O30" s="8" t="s">
        <v>97</v>
      </c>
      <c r="P30" s="8" t="s">
        <v>107</v>
      </c>
      <c r="Q30" s="8" t="s">
        <v>108</v>
      </c>
      <c r="R30" s="8" t="s">
        <v>108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</row>
    <row r="31" ht="45.0" customHeight="1">
      <c r="A31" s="8" t="s">
        <v>106</v>
      </c>
      <c r="B31" s="12">
        <v>0.0</v>
      </c>
      <c r="C31" s="12">
        <v>144.0</v>
      </c>
      <c r="D31" s="12">
        <f t="shared" si="6"/>
        <v>144</v>
      </c>
      <c r="E31" s="12">
        <v>144.0</v>
      </c>
      <c r="F31" s="12">
        <v>0.0</v>
      </c>
      <c r="G31" s="12">
        <v>0.0</v>
      </c>
      <c r="H31" s="12">
        <v>0.0</v>
      </c>
      <c r="I31" s="12">
        <f t="shared" si="2"/>
        <v>144</v>
      </c>
      <c r="J31" s="12">
        <v>0.0</v>
      </c>
      <c r="K31" s="12">
        <v>0.0</v>
      </c>
      <c r="L31" s="12">
        <v>0.0</v>
      </c>
      <c r="M31" s="12">
        <v>144.0</v>
      </c>
      <c r="N31" s="12">
        <f t="shared" si="3"/>
        <v>144</v>
      </c>
      <c r="O31" s="8" t="s">
        <v>40</v>
      </c>
      <c r="P31" s="8" t="s">
        <v>109</v>
      </c>
      <c r="Q31" s="8" t="s">
        <v>110</v>
      </c>
      <c r="R31" s="8" t="s">
        <v>111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</row>
    <row r="32" ht="45.0" customHeight="1">
      <c r="A32" s="8" t="s">
        <v>106</v>
      </c>
      <c r="B32" s="12">
        <v>18.0</v>
      </c>
      <c r="C32" s="12">
        <v>11.0</v>
      </c>
      <c r="D32" s="12">
        <f t="shared" si="6"/>
        <v>29</v>
      </c>
      <c r="E32" s="12">
        <v>29.0</v>
      </c>
      <c r="F32" s="12">
        <v>0.0</v>
      </c>
      <c r="G32" s="12">
        <v>0.0</v>
      </c>
      <c r="H32" s="12">
        <v>0.0</v>
      </c>
      <c r="I32" s="12">
        <f t="shared" si="2"/>
        <v>29</v>
      </c>
      <c r="J32" s="12">
        <v>29.0</v>
      </c>
      <c r="K32" s="12">
        <v>0.0</v>
      </c>
      <c r="L32" s="12">
        <v>0.0</v>
      </c>
      <c r="M32" s="12">
        <v>0.0</v>
      </c>
      <c r="N32" s="12">
        <f t="shared" si="3"/>
        <v>29</v>
      </c>
      <c r="O32" s="8" t="s">
        <v>71</v>
      </c>
      <c r="P32" s="8" t="s">
        <v>71</v>
      </c>
      <c r="Q32" s="8" t="s">
        <v>112</v>
      </c>
      <c r="R32" s="8" t="s">
        <v>113</v>
      </c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</row>
    <row r="33" ht="30.75" customHeight="1">
      <c r="A33" s="8" t="s">
        <v>114</v>
      </c>
      <c r="B33" s="12">
        <v>38.0</v>
      </c>
      <c r="C33" s="12">
        <v>27.0</v>
      </c>
      <c r="D33" s="12">
        <f t="shared" si="6"/>
        <v>65</v>
      </c>
      <c r="E33" s="12">
        <v>65.0</v>
      </c>
      <c r="F33" s="12">
        <v>0.0</v>
      </c>
      <c r="G33" s="12">
        <v>0.0</v>
      </c>
      <c r="H33" s="12">
        <v>0.0</v>
      </c>
      <c r="I33" s="12">
        <f t="shared" si="2"/>
        <v>65</v>
      </c>
      <c r="J33" s="12">
        <v>0.0</v>
      </c>
      <c r="K33" s="12">
        <v>0.0</v>
      </c>
      <c r="L33" s="12">
        <v>0.0</v>
      </c>
      <c r="M33" s="12">
        <v>65.0</v>
      </c>
      <c r="N33" s="12">
        <f t="shared" si="3"/>
        <v>65</v>
      </c>
      <c r="O33" s="8" t="s">
        <v>115</v>
      </c>
      <c r="P33" s="8" t="s">
        <v>116</v>
      </c>
      <c r="Q33" s="8" t="s">
        <v>117</v>
      </c>
      <c r="R33" s="8" t="s">
        <v>118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</row>
    <row r="34" ht="36.75" customHeight="1">
      <c r="A34" s="8" t="s">
        <v>114</v>
      </c>
      <c r="B34" s="12">
        <v>22.0</v>
      </c>
      <c r="C34" s="12">
        <v>24.0</v>
      </c>
      <c r="D34" s="12">
        <f t="shared" si="6"/>
        <v>46</v>
      </c>
      <c r="E34" s="12">
        <v>46.0</v>
      </c>
      <c r="F34" s="12">
        <v>0.0</v>
      </c>
      <c r="G34" s="12">
        <v>0.0</v>
      </c>
      <c r="H34" s="12">
        <v>0.0</v>
      </c>
      <c r="I34" s="12">
        <f t="shared" si="2"/>
        <v>46</v>
      </c>
      <c r="J34" s="12">
        <v>0.0</v>
      </c>
      <c r="K34" s="12">
        <v>0.0</v>
      </c>
      <c r="L34" s="12">
        <v>0.0</v>
      </c>
      <c r="M34" s="12">
        <v>46.0</v>
      </c>
      <c r="N34" s="12">
        <f t="shared" si="3"/>
        <v>46</v>
      </c>
      <c r="O34" s="8" t="s">
        <v>30</v>
      </c>
      <c r="P34" s="8" t="s">
        <v>30</v>
      </c>
      <c r="Q34" s="15" t="s">
        <v>119</v>
      </c>
      <c r="R34" s="15" t="s">
        <v>120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</row>
    <row r="35" ht="35.25" customHeight="1">
      <c r="A35" s="8" t="s">
        <v>114</v>
      </c>
      <c r="B35" s="12">
        <v>56.0</v>
      </c>
      <c r="C35" s="12">
        <v>42.0</v>
      </c>
      <c r="D35" s="12">
        <f t="shared" si="6"/>
        <v>98</v>
      </c>
      <c r="E35" s="12">
        <v>98.0</v>
      </c>
      <c r="F35" s="12">
        <v>0.0</v>
      </c>
      <c r="G35" s="12">
        <v>0.0</v>
      </c>
      <c r="H35" s="12">
        <v>0.0</v>
      </c>
      <c r="I35" s="12">
        <f t="shared" si="2"/>
        <v>98</v>
      </c>
      <c r="J35" s="12">
        <v>0.0</v>
      </c>
      <c r="K35" s="12">
        <v>0.0</v>
      </c>
      <c r="L35" s="12">
        <v>0.0</v>
      </c>
      <c r="M35" s="12">
        <v>98.0</v>
      </c>
      <c r="N35" s="12">
        <f t="shared" si="3"/>
        <v>98</v>
      </c>
      <c r="O35" s="8" t="s">
        <v>33</v>
      </c>
      <c r="P35" s="8" t="s">
        <v>121</v>
      </c>
      <c r="Q35" s="8" t="s">
        <v>122</v>
      </c>
      <c r="R35" s="8" t="s">
        <v>123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</row>
    <row r="36" ht="36.0" customHeight="1">
      <c r="A36" s="8" t="s">
        <v>114</v>
      </c>
      <c r="B36" s="12">
        <v>153.0</v>
      </c>
      <c r="C36" s="12">
        <v>147.0</v>
      </c>
      <c r="D36" s="12">
        <f t="shared" si="6"/>
        <v>300</v>
      </c>
      <c r="E36" s="12">
        <v>0.0</v>
      </c>
      <c r="F36" s="12">
        <v>300.0</v>
      </c>
      <c r="G36" s="12">
        <v>0.0</v>
      </c>
      <c r="H36" s="12">
        <v>0.0</v>
      </c>
      <c r="I36" s="12">
        <f t="shared" si="2"/>
        <v>300</v>
      </c>
      <c r="J36" s="12">
        <v>0.0</v>
      </c>
      <c r="K36" s="12">
        <v>0.0</v>
      </c>
      <c r="L36" s="12">
        <v>0.0</v>
      </c>
      <c r="M36" s="12">
        <v>300.0</v>
      </c>
      <c r="N36" s="12">
        <f t="shared" si="3"/>
        <v>300</v>
      </c>
      <c r="O36" s="8" t="s">
        <v>47</v>
      </c>
      <c r="P36" s="8" t="s">
        <v>124</v>
      </c>
      <c r="Q36" s="8" t="s">
        <v>125</v>
      </c>
      <c r="R36" s="8" t="s">
        <v>126</v>
      </c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</row>
    <row r="37" ht="38.25" customHeight="1">
      <c r="A37" s="8" t="s">
        <v>114</v>
      </c>
      <c r="B37" s="12">
        <v>42.0</v>
      </c>
      <c r="C37" s="12">
        <v>53.0</v>
      </c>
      <c r="D37" s="12">
        <f t="shared" si="6"/>
        <v>95</v>
      </c>
      <c r="E37" s="12">
        <v>95.0</v>
      </c>
      <c r="F37" s="12">
        <v>0.0</v>
      </c>
      <c r="G37" s="12">
        <v>0.0</v>
      </c>
      <c r="H37" s="12">
        <v>0.0</v>
      </c>
      <c r="I37" s="12">
        <f t="shared" si="2"/>
        <v>95</v>
      </c>
      <c r="J37" s="12">
        <v>95.0</v>
      </c>
      <c r="K37" s="12">
        <v>0.0</v>
      </c>
      <c r="L37" s="12">
        <v>0.0</v>
      </c>
      <c r="M37" s="12">
        <v>0.0</v>
      </c>
      <c r="N37" s="12">
        <f t="shared" si="3"/>
        <v>95</v>
      </c>
      <c r="O37" s="8" t="s">
        <v>67</v>
      </c>
      <c r="P37" s="8" t="s">
        <v>127</v>
      </c>
      <c r="Q37" s="8" t="s">
        <v>128</v>
      </c>
      <c r="R37" s="8" t="s">
        <v>129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</row>
    <row r="38" ht="38.25" customHeight="1">
      <c r="A38" s="8" t="s">
        <v>114</v>
      </c>
      <c r="B38" s="12">
        <v>4.0</v>
      </c>
      <c r="C38" s="12">
        <v>21.0</v>
      </c>
      <c r="D38" s="12">
        <f t="shared" si="6"/>
        <v>25</v>
      </c>
      <c r="E38" s="12">
        <v>0.0</v>
      </c>
      <c r="F38" s="12">
        <v>1.0</v>
      </c>
      <c r="G38" s="12">
        <v>24.0</v>
      </c>
      <c r="H38" s="12">
        <v>0.0</v>
      </c>
      <c r="I38" s="12">
        <f t="shared" si="2"/>
        <v>25</v>
      </c>
      <c r="J38" s="12">
        <v>0.0</v>
      </c>
      <c r="K38" s="12">
        <v>0.0</v>
      </c>
      <c r="L38" s="12">
        <v>0.0</v>
      </c>
      <c r="M38" s="12">
        <v>25.0</v>
      </c>
      <c r="N38" s="12">
        <f t="shared" si="3"/>
        <v>25</v>
      </c>
      <c r="O38" s="8" t="s">
        <v>47</v>
      </c>
      <c r="P38" s="8" t="s">
        <v>48</v>
      </c>
      <c r="Q38" s="8" t="s">
        <v>130</v>
      </c>
      <c r="R38" s="8" t="s">
        <v>131</v>
      </c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</row>
    <row r="39" ht="15.75" customHeight="1">
      <c r="A39" s="8" t="s">
        <v>114</v>
      </c>
      <c r="B39" s="12">
        <v>228.0</v>
      </c>
      <c r="C39" s="12">
        <v>22.0</v>
      </c>
      <c r="D39" s="12">
        <f t="shared" si="6"/>
        <v>250</v>
      </c>
      <c r="E39" s="12">
        <v>0.0</v>
      </c>
      <c r="F39" s="12">
        <v>250.0</v>
      </c>
      <c r="G39" s="12">
        <v>0.0</v>
      </c>
      <c r="H39" s="12">
        <v>0.0</v>
      </c>
      <c r="I39" s="12">
        <f t="shared" si="2"/>
        <v>250</v>
      </c>
      <c r="J39" s="12">
        <v>0.0</v>
      </c>
      <c r="K39" s="12">
        <v>0.0</v>
      </c>
      <c r="L39" s="12">
        <v>0.0</v>
      </c>
      <c r="M39" s="12">
        <v>250.0</v>
      </c>
      <c r="N39" s="12">
        <f t="shared" si="3"/>
        <v>250</v>
      </c>
      <c r="O39" s="16" t="s">
        <v>132</v>
      </c>
      <c r="P39" s="16" t="s">
        <v>133</v>
      </c>
      <c r="Q39" s="16" t="s">
        <v>134</v>
      </c>
      <c r="R39" s="16" t="s">
        <v>135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</row>
    <row r="40" ht="15.75" customHeight="1">
      <c r="A40" s="8" t="s">
        <v>136</v>
      </c>
      <c r="B40" s="12">
        <v>172.0</v>
      </c>
      <c r="C40" s="12">
        <v>140.0</v>
      </c>
      <c r="D40" s="12">
        <f t="shared" si="6"/>
        <v>312</v>
      </c>
      <c r="E40" s="12">
        <v>290.0</v>
      </c>
      <c r="F40" s="12">
        <v>22.0</v>
      </c>
      <c r="G40" s="12">
        <v>0.0</v>
      </c>
      <c r="H40" s="12">
        <v>0.0</v>
      </c>
      <c r="I40" s="12">
        <f t="shared" si="2"/>
        <v>312</v>
      </c>
      <c r="J40" s="12">
        <v>0.0</v>
      </c>
      <c r="K40" s="12">
        <v>0.0</v>
      </c>
      <c r="L40" s="12">
        <v>0.0</v>
      </c>
      <c r="M40" s="12">
        <v>312.0</v>
      </c>
      <c r="N40" s="12">
        <f t="shared" si="3"/>
        <v>312</v>
      </c>
      <c r="O40" s="8" t="s">
        <v>60</v>
      </c>
      <c r="P40" s="8" t="s">
        <v>61</v>
      </c>
      <c r="Q40" s="8" t="s">
        <v>137</v>
      </c>
      <c r="R40" s="8" t="s">
        <v>138</v>
      </c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</row>
    <row r="41" ht="15.75" customHeight="1">
      <c r="A41" s="8" t="s">
        <v>139</v>
      </c>
      <c r="B41" s="12">
        <v>11.0</v>
      </c>
      <c r="C41" s="12">
        <v>16.0</v>
      </c>
      <c r="D41" s="12">
        <f t="shared" si="6"/>
        <v>27</v>
      </c>
      <c r="E41" s="12">
        <v>0.0</v>
      </c>
      <c r="F41" s="12">
        <v>0.0</v>
      </c>
      <c r="G41" s="12">
        <v>22.0</v>
      </c>
      <c r="H41" s="12">
        <v>5.0</v>
      </c>
      <c r="I41" s="12">
        <f t="shared" si="2"/>
        <v>27</v>
      </c>
      <c r="J41" s="12">
        <v>1.0</v>
      </c>
      <c r="K41" s="12">
        <v>0.0</v>
      </c>
      <c r="L41" s="12">
        <v>0.0</v>
      </c>
      <c r="M41" s="12">
        <v>26.0</v>
      </c>
      <c r="N41" s="12">
        <f t="shared" si="3"/>
        <v>27</v>
      </c>
      <c r="O41" s="8" t="s">
        <v>30</v>
      </c>
      <c r="P41" s="8" t="s">
        <v>30</v>
      </c>
      <c r="Q41" s="8" t="s">
        <v>140</v>
      </c>
      <c r="R41" s="8" t="s">
        <v>141</v>
      </c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</row>
    <row r="42" ht="15.75" customHeight="1">
      <c r="A42" s="8" t="s">
        <v>142</v>
      </c>
      <c r="B42" s="12">
        <v>18.0</v>
      </c>
      <c r="C42" s="12">
        <v>22.0</v>
      </c>
      <c r="D42" s="12">
        <f t="shared" si="6"/>
        <v>40</v>
      </c>
      <c r="E42" s="12">
        <v>40.0</v>
      </c>
      <c r="F42" s="12">
        <v>0.0</v>
      </c>
      <c r="G42" s="12">
        <v>0.0</v>
      </c>
      <c r="H42" s="12">
        <v>0.0</v>
      </c>
      <c r="I42" s="12">
        <f t="shared" si="2"/>
        <v>40</v>
      </c>
      <c r="J42" s="12">
        <v>0.0</v>
      </c>
      <c r="K42" s="12">
        <v>0.0</v>
      </c>
      <c r="L42" s="12">
        <v>0.0</v>
      </c>
      <c r="M42" s="12">
        <v>40.0</v>
      </c>
      <c r="N42" s="12">
        <f t="shared" si="3"/>
        <v>40</v>
      </c>
      <c r="O42" s="8" t="s">
        <v>40</v>
      </c>
      <c r="P42" s="8" t="s">
        <v>40</v>
      </c>
      <c r="Q42" s="8" t="s">
        <v>143</v>
      </c>
      <c r="R42" s="8" t="s">
        <v>144</v>
      </c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</row>
    <row r="43" ht="15.75" customHeight="1">
      <c r="A43" s="8" t="s">
        <v>142</v>
      </c>
      <c r="B43" s="12">
        <v>2.0</v>
      </c>
      <c r="C43" s="12">
        <v>13.0</v>
      </c>
      <c r="D43" s="12">
        <f t="shared" si="6"/>
        <v>15</v>
      </c>
      <c r="E43" s="12">
        <v>0.0</v>
      </c>
      <c r="F43" s="12">
        <v>0.0</v>
      </c>
      <c r="G43" s="12">
        <v>15.0</v>
      </c>
      <c r="H43" s="12">
        <v>0.0</v>
      </c>
      <c r="I43" s="12">
        <f t="shared" si="2"/>
        <v>15</v>
      </c>
      <c r="J43" s="12">
        <v>0.0</v>
      </c>
      <c r="K43" s="12">
        <v>0.0</v>
      </c>
      <c r="L43" s="12">
        <v>0.0</v>
      </c>
      <c r="M43" s="12">
        <v>15.0</v>
      </c>
      <c r="N43" s="12">
        <f t="shared" si="3"/>
        <v>15</v>
      </c>
      <c r="O43" s="8" t="s">
        <v>40</v>
      </c>
      <c r="P43" s="8" t="s">
        <v>40</v>
      </c>
      <c r="Q43" s="8" t="s">
        <v>143</v>
      </c>
      <c r="R43" s="8" t="s">
        <v>144</v>
      </c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</row>
    <row r="44" ht="15.75" customHeight="1">
      <c r="A44" s="8" t="s">
        <v>142</v>
      </c>
      <c r="B44" s="12">
        <v>1.0</v>
      </c>
      <c r="C44" s="12">
        <v>11.0</v>
      </c>
      <c r="D44" s="12">
        <f t="shared" si="6"/>
        <v>12</v>
      </c>
      <c r="E44" s="12">
        <v>0.0</v>
      </c>
      <c r="F44" s="12">
        <v>0.0</v>
      </c>
      <c r="G44" s="12">
        <v>12.0</v>
      </c>
      <c r="H44" s="12">
        <v>0.0</v>
      </c>
      <c r="I44" s="12">
        <f t="shared" si="2"/>
        <v>12</v>
      </c>
      <c r="J44" s="12">
        <v>0.0</v>
      </c>
      <c r="K44" s="12">
        <v>0.0</v>
      </c>
      <c r="L44" s="12">
        <v>0.0</v>
      </c>
      <c r="M44" s="12">
        <v>12.0</v>
      </c>
      <c r="N44" s="12">
        <f t="shared" si="3"/>
        <v>12</v>
      </c>
      <c r="O44" s="8" t="s">
        <v>97</v>
      </c>
      <c r="P44" s="8" t="s">
        <v>101</v>
      </c>
      <c r="Q44" s="8" t="s">
        <v>145</v>
      </c>
      <c r="R44" s="8" t="s">
        <v>146</v>
      </c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</row>
    <row r="45" ht="15.75" customHeight="1">
      <c r="A45" s="8" t="s">
        <v>147</v>
      </c>
      <c r="B45" s="12">
        <v>27.0</v>
      </c>
      <c r="C45" s="12">
        <v>33.0</v>
      </c>
      <c r="D45" s="12">
        <f t="shared" si="6"/>
        <v>60</v>
      </c>
      <c r="E45" s="12">
        <v>60.0</v>
      </c>
      <c r="F45" s="12">
        <v>0.0</v>
      </c>
      <c r="G45" s="12">
        <v>0.0</v>
      </c>
      <c r="H45" s="12">
        <v>0.0</v>
      </c>
      <c r="I45" s="12">
        <f t="shared" si="2"/>
        <v>60</v>
      </c>
      <c r="J45" s="12">
        <v>0.0</v>
      </c>
      <c r="K45" s="12">
        <v>0.0</v>
      </c>
      <c r="L45" s="12">
        <v>0.0</v>
      </c>
      <c r="M45" s="12">
        <v>60.0</v>
      </c>
      <c r="N45" s="12">
        <f t="shared" si="3"/>
        <v>60</v>
      </c>
      <c r="O45" s="8" t="s">
        <v>26</v>
      </c>
      <c r="P45" s="8" t="s">
        <v>27</v>
      </c>
      <c r="Q45" s="8" t="s">
        <v>148</v>
      </c>
      <c r="R45" s="8" t="s">
        <v>149</v>
      </c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</row>
    <row r="46" ht="15.75" customHeight="1">
      <c r="A46" s="8" t="s">
        <v>147</v>
      </c>
      <c r="B46" s="12">
        <v>35.0</v>
      </c>
      <c r="C46" s="12">
        <v>28.0</v>
      </c>
      <c r="D46" s="12">
        <f t="shared" si="6"/>
        <v>63</v>
      </c>
      <c r="E46" s="12">
        <v>60.0</v>
      </c>
      <c r="F46" s="12">
        <v>3.0</v>
      </c>
      <c r="G46" s="12">
        <v>0.0</v>
      </c>
      <c r="H46" s="12">
        <v>0.0</v>
      </c>
      <c r="I46" s="12">
        <f t="shared" si="2"/>
        <v>63</v>
      </c>
      <c r="J46" s="12">
        <v>2.0</v>
      </c>
      <c r="K46" s="12">
        <v>0.0</v>
      </c>
      <c r="L46" s="12">
        <v>0.0</v>
      </c>
      <c r="M46" s="12">
        <v>61.0</v>
      </c>
      <c r="N46" s="12">
        <f t="shared" si="3"/>
        <v>63</v>
      </c>
      <c r="O46" s="8" t="s">
        <v>33</v>
      </c>
      <c r="P46" s="8" t="s">
        <v>33</v>
      </c>
      <c r="Q46" s="8" t="s">
        <v>150</v>
      </c>
      <c r="R46" s="8" t="s">
        <v>151</v>
      </c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</row>
    <row r="47" ht="15.75" customHeight="1">
      <c r="A47" s="8" t="s">
        <v>147</v>
      </c>
      <c r="B47" s="12">
        <v>26.0</v>
      </c>
      <c r="C47" s="12">
        <v>24.0</v>
      </c>
      <c r="D47" s="12">
        <f t="shared" si="6"/>
        <v>50</v>
      </c>
      <c r="E47" s="12">
        <v>0.0</v>
      </c>
      <c r="F47" s="12">
        <v>50.0</v>
      </c>
      <c r="G47" s="12">
        <v>0.0</v>
      </c>
      <c r="H47" s="12">
        <v>0.0</v>
      </c>
      <c r="I47" s="12">
        <f t="shared" si="2"/>
        <v>50</v>
      </c>
      <c r="J47" s="12">
        <v>1.0</v>
      </c>
      <c r="K47" s="12">
        <v>0.0</v>
      </c>
      <c r="L47" s="12">
        <v>0.0</v>
      </c>
      <c r="M47" s="12">
        <v>49.0</v>
      </c>
      <c r="N47" s="12">
        <f t="shared" si="3"/>
        <v>50</v>
      </c>
      <c r="O47" s="8" t="s">
        <v>33</v>
      </c>
      <c r="P47" s="8" t="s">
        <v>34</v>
      </c>
      <c r="Q47" s="8" t="s">
        <v>152</v>
      </c>
      <c r="R47" s="8" t="s">
        <v>153</v>
      </c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</row>
    <row r="48" ht="15.75" customHeight="1">
      <c r="A48" s="8" t="s">
        <v>147</v>
      </c>
      <c r="B48" s="12">
        <v>17.0</v>
      </c>
      <c r="C48" s="12">
        <v>20.0</v>
      </c>
      <c r="D48" s="12">
        <f t="shared" si="6"/>
        <v>37</v>
      </c>
      <c r="E48" s="12">
        <v>0.0</v>
      </c>
      <c r="F48" s="12">
        <v>37.0</v>
      </c>
      <c r="G48" s="12">
        <v>0.0</v>
      </c>
      <c r="H48" s="12">
        <v>0.0</v>
      </c>
      <c r="I48" s="12">
        <f t="shared" si="2"/>
        <v>37</v>
      </c>
      <c r="J48" s="12">
        <v>0.0</v>
      </c>
      <c r="K48" s="12">
        <v>0.0</v>
      </c>
      <c r="L48" s="12">
        <v>0.0</v>
      </c>
      <c r="M48" s="12">
        <v>37.0</v>
      </c>
      <c r="N48" s="12">
        <f t="shared" si="3"/>
        <v>37</v>
      </c>
      <c r="O48" s="8" t="s">
        <v>47</v>
      </c>
      <c r="P48" s="8" t="s">
        <v>124</v>
      </c>
      <c r="Q48" s="8" t="s">
        <v>154</v>
      </c>
      <c r="R48" s="8" t="s">
        <v>155</v>
      </c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</row>
    <row r="49" ht="15.75" customHeight="1">
      <c r="A49" s="8" t="s">
        <v>147</v>
      </c>
      <c r="B49" s="12">
        <v>34.0</v>
      </c>
      <c r="C49" s="12">
        <v>17.0</v>
      </c>
      <c r="D49" s="12">
        <f t="shared" si="6"/>
        <v>51</v>
      </c>
      <c r="E49" s="12">
        <v>20.0</v>
      </c>
      <c r="F49" s="12">
        <v>31.0</v>
      </c>
      <c r="G49" s="12">
        <v>0.0</v>
      </c>
      <c r="H49" s="12">
        <v>0.0</v>
      </c>
      <c r="I49" s="12">
        <f t="shared" si="2"/>
        <v>51</v>
      </c>
      <c r="J49" s="12">
        <v>51.0</v>
      </c>
      <c r="K49" s="12">
        <v>0.0</v>
      </c>
      <c r="L49" s="12">
        <v>0.0</v>
      </c>
      <c r="M49" s="12">
        <v>0.0</v>
      </c>
      <c r="N49" s="12">
        <f t="shared" si="3"/>
        <v>51</v>
      </c>
      <c r="O49" s="8" t="s">
        <v>67</v>
      </c>
      <c r="P49" s="8" t="s">
        <v>156</v>
      </c>
      <c r="Q49" s="8" t="s">
        <v>157</v>
      </c>
      <c r="R49" s="8" t="s">
        <v>158</v>
      </c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</row>
    <row r="50" ht="15.75" customHeight="1">
      <c r="A50" s="8" t="s">
        <v>159</v>
      </c>
      <c r="B50" s="12">
        <v>3.0</v>
      </c>
      <c r="C50" s="12">
        <v>16.0</v>
      </c>
      <c r="D50" s="12">
        <f t="shared" si="6"/>
        <v>19</v>
      </c>
      <c r="E50" s="12">
        <v>0.0</v>
      </c>
      <c r="F50" s="12">
        <v>1.0</v>
      </c>
      <c r="G50" s="12">
        <v>15.0</v>
      </c>
      <c r="H50" s="12">
        <v>3.0</v>
      </c>
      <c r="I50" s="12">
        <f t="shared" si="2"/>
        <v>19</v>
      </c>
      <c r="J50" s="12">
        <v>0.0</v>
      </c>
      <c r="K50" s="12">
        <v>0.0</v>
      </c>
      <c r="L50" s="12">
        <v>0.0</v>
      </c>
      <c r="M50" s="12">
        <v>19.0</v>
      </c>
      <c r="N50" s="12">
        <f t="shared" si="3"/>
        <v>19</v>
      </c>
      <c r="O50" s="8" t="s">
        <v>60</v>
      </c>
      <c r="P50" s="15" t="s">
        <v>64</v>
      </c>
      <c r="Q50" s="8" t="s">
        <v>160</v>
      </c>
      <c r="R50" s="8" t="s">
        <v>161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</row>
    <row r="51" ht="15.75" customHeight="1">
      <c r="A51" s="8" t="s">
        <v>162</v>
      </c>
      <c r="B51" s="12">
        <v>88.0</v>
      </c>
      <c r="C51" s="12">
        <v>90.0</v>
      </c>
      <c r="D51" s="13">
        <f t="shared" si="6"/>
        <v>178</v>
      </c>
      <c r="E51" s="12">
        <v>178.0</v>
      </c>
      <c r="F51" s="12">
        <v>0.0</v>
      </c>
      <c r="G51" s="12">
        <v>0.0</v>
      </c>
      <c r="H51" s="12">
        <v>0.0</v>
      </c>
      <c r="I51" s="12">
        <f t="shared" si="2"/>
        <v>178</v>
      </c>
      <c r="J51" s="12">
        <v>178.0</v>
      </c>
      <c r="K51" s="12">
        <v>0.0</v>
      </c>
      <c r="L51" s="12">
        <v>0.0</v>
      </c>
      <c r="M51" s="12">
        <v>0.0</v>
      </c>
      <c r="N51" s="12">
        <f t="shared" si="3"/>
        <v>178</v>
      </c>
      <c r="O51" s="8" t="s">
        <v>91</v>
      </c>
      <c r="P51" s="8" t="s">
        <v>92</v>
      </c>
      <c r="Q51" s="8" t="s">
        <v>93</v>
      </c>
      <c r="R51" s="8" t="s">
        <v>94</v>
      </c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</row>
    <row r="52" ht="15.75" customHeight="1">
      <c r="A52" s="8" t="s">
        <v>162</v>
      </c>
      <c r="B52" s="12">
        <v>53.0</v>
      </c>
      <c r="C52" s="12">
        <v>55.0</v>
      </c>
      <c r="D52" s="13">
        <f t="shared" si="6"/>
        <v>108</v>
      </c>
      <c r="E52" s="12">
        <v>108.0</v>
      </c>
      <c r="F52" s="12">
        <v>0.0</v>
      </c>
      <c r="G52" s="12">
        <v>0.0</v>
      </c>
      <c r="H52" s="12">
        <v>0.0</v>
      </c>
      <c r="I52" s="12">
        <f t="shared" si="2"/>
        <v>108</v>
      </c>
      <c r="J52" s="12">
        <v>108.0</v>
      </c>
      <c r="K52" s="12">
        <v>0.0</v>
      </c>
      <c r="L52" s="12">
        <v>0.0</v>
      </c>
      <c r="M52" s="12">
        <v>0.0</v>
      </c>
      <c r="N52" s="12">
        <f t="shared" si="3"/>
        <v>108</v>
      </c>
      <c r="O52" s="8" t="s">
        <v>20</v>
      </c>
      <c r="P52" s="8" t="s">
        <v>20</v>
      </c>
      <c r="Q52" s="8" t="s">
        <v>163</v>
      </c>
      <c r="R52" s="8" t="s">
        <v>164</v>
      </c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</row>
    <row r="53" ht="15.75" customHeight="1">
      <c r="A53" s="8" t="s">
        <v>162</v>
      </c>
      <c r="B53" s="12">
        <v>58.0</v>
      </c>
      <c r="C53" s="12">
        <v>1.0</v>
      </c>
      <c r="D53" s="13">
        <f t="shared" si="6"/>
        <v>59</v>
      </c>
      <c r="E53" s="12">
        <v>59.0</v>
      </c>
      <c r="F53" s="12">
        <v>0.0</v>
      </c>
      <c r="G53" s="12">
        <v>0.0</v>
      </c>
      <c r="H53" s="12">
        <v>0.0</v>
      </c>
      <c r="I53" s="12">
        <f t="shared" si="2"/>
        <v>59</v>
      </c>
      <c r="J53" s="12">
        <v>1.0</v>
      </c>
      <c r="K53" s="12">
        <v>0.0</v>
      </c>
      <c r="L53" s="12">
        <v>0.0</v>
      </c>
      <c r="M53" s="12">
        <v>58.0</v>
      </c>
      <c r="N53" s="13">
        <f t="shared" si="3"/>
        <v>59</v>
      </c>
      <c r="O53" s="8" t="s">
        <v>165</v>
      </c>
      <c r="P53" s="8" t="s">
        <v>165</v>
      </c>
      <c r="Q53" s="8" t="s">
        <v>166</v>
      </c>
      <c r="R53" s="8" t="s">
        <v>167</v>
      </c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</row>
    <row r="54" ht="15.75" customHeight="1">
      <c r="A54" s="11" t="s">
        <v>162</v>
      </c>
      <c r="B54" s="13">
        <v>75.0</v>
      </c>
      <c r="C54" s="13">
        <v>95.0</v>
      </c>
      <c r="D54" s="13">
        <f t="shared" si="6"/>
        <v>170</v>
      </c>
      <c r="E54" s="13">
        <v>170.0</v>
      </c>
      <c r="F54" s="13">
        <v>0.0</v>
      </c>
      <c r="G54" s="13">
        <v>0.0</v>
      </c>
      <c r="H54" s="13">
        <v>0.0</v>
      </c>
      <c r="I54" s="13">
        <f t="shared" si="2"/>
        <v>170</v>
      </c>
      <c r="J54" s="13">
        <v>0.0</v>
      </c>
      <c r="K54" s="13">
        <v>0.0</v>
      </c>
      <c r="L54" s="13">
        <v>0.0</v>
      </c>
      <c r="M54" s="13">
        <v>170.0</v>
      </c>
      <c r="N54" s="13">
        <f t="shared" si="3"/>
        <v>170</v>
      </c>
      <c r="O54" s="11" t="s">
        <v>86</v>
      </c>
      <c r="P54" s="11" t="s">
        <v>87</v>
      </c>
      <c r="Q54" s="8" t="s">
        <v>168</v>
      </c>
      <c r="R54" s="8" t="s">
        <v>169</v>
      </c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</row>
    <row r="55" ht="15.75" customHeight="1">
      <c r="A55" s="8" t="s">
        <v>162</v>
      </c>
      <c r="B55" s="12">
        <v>28.0</v>
      </c>
      <c r="C55" s="12">
        <v>15.0</v>
      </c>
      <c r="D55" s="13">
        <f t="shared" si="6"/>
        <v>43</v>
      </c>
      <c r="E55" s="12">
        <v>43.0</v>
      </c>
      <c r="F55" s="12">
        <v>0.0</v>
      </c>
      <c r="G55" s="12">
        <v>0.0</v>
      </c>
      <c r="H55" s="12">
        <v>0.0</v>
      </c>
      <c r="I55" s="12">
        <f t="shared" si="2"/>
        <v>43</v>
      </c>
      <c r="J55" s="12">
        <v>0.0</v>
      </c>
      <c r="K55" s="12">
        <v>0.0</v>
      </c>
      <c r="L55" s="12">
        <v>0.0</v>
      </c>
      <c r="M55" s="12">
        <v>43.0</v>
      </c>
      <c r="N55" s="13">
        <f t="shared" si="3"/>
        <v>43</v>
      </c>
      <c r="O55" s="8" t="s">
        <v>30</v>
      </c>
      <c r="P55" s="8" t="s">
        <v>30</v>
      </c>
      <c r="Q55" s="8" t="s">
        <v>170</v>
      </c>
      <c r="R55" s="8" t="s">
        <v>171</v>
      </c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</row>
    <row r="56" ht="15.75" customHeight="1">
      <c r="A56" s="8" t="s">
        <v>162</v>
      </c>
      <c r="B56" s="12">
        <v>225.0</v>
      </c>
      <c r="C56" s="12">
        <v>74.0</v>
      </c>
      <c r="D56" s="13">
        <f t="shared" si="6"/>
        <v>299</v>
      </c>
      <c r="E56" s="12">
        <v>0.0</v>
      </c>
      <c r="F56" s="12">
        <v>299.0</v>
      </c>
      <c r="G56" s="12">
        <v>0.0</v>
      </c>
      <c r="H56" s="12">
        <v>0.0</v>
      </c>
      <c r="I56" s="12">
        <f t="shared" si="2"/>
        <v>299</v>
      </c>
      <c r="J56" s="12">
        <v>2.0</v>
      </c>
      <c r="K56" s="12">
        <v>0.0</v>
      </c>
      <c r="L56" s="12">
        <v>0.0</v>
      </c>
      <c r="M56" s="12">
        <v>297.0</v>
      </c>
      <c r="N56" s="13">
        <f t="shared" si="3"/>
        <v>299</v>
      </c>
      <c r="O56" s="8" t="s">
        <v>30</v>
      </c>
      <c r="P56" s="8" t="s">
        <v>30</v>
      </c>
      <c r="Q56" s="8" t="s">
        <v>172</v>
      </c>
      <c r="R56" s="8" t="s">
        <v>173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</row>
    <row r="57" ht="15.75" customHeight="1">
      <c r="A57" s="8" t="s">
        <v>162</v>
      </c>
      <c r="B57" s="12">
        <v>150.0</v>
      </c>
      <c r="C57" s="12">
        <v>160.0</v>
      </c>
      <c r="D57" s="13">
        <f t="shared" si="6"/>
        <v>310</v>
      </c>
      <c r="E57" s="12">
        <v>0.0</v>
      </c>
      <c r="F57" s="12">
        <v>310.0</v>
      </c>
      <c r="G57" s="12">
        <v>0.0</v>
      </c>
      <c r="H57" s="12">
        <v>0.0</v>
      </c>
      <c r="I57" s="12">
        <f t="shared" si="2"/>
        <v>310</v>
      </c>
      <c r="J57" s="12">
        <v>0.0</v>
      </c>
      <c r="K57" s="12">
        <v>0.0</v>
      </c>
      <c r="L57" s="12">
        <v>0.0</v>
      </c>
      <c r="M57" s="12">
        <v>310.0</v>
      </c>
      <c r="N57" s="13">
        <f t="shared" si="3"/>
        <v>310</v>
      </c>
      <c r="O57" s="8" t="s">
        <v>30</v>
      </c>
      <c r="P57" s="8" t="s">
        <v>30</v>
      </c>
      <c r="Q57" s="8" t="s">
        <v>174</v>
      </c>
      <c r="R57" s="8" t="s">
        <v>175</v>
      </c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</row>
    <row r="58" ht="15.75" customHeight="1">
      <c r="A58" s="8" t="s">
        <v>162</v>
      </c>
      <c r="B58" s="12">
        <v>74.0</v>
      </c>
      <c r="C58" s="12">
        <v>82.0</v>
      </c>
      <c r="D58" s="13">
        <f t="shared" si="6"/>
        <v>156</v>
      </c>
      <c r="E58" s="12">
        <v>156.0</v>
      </c>
      <c r="F58" s="12">
        <v>0.0</v>
      </c>
      <c r="G58" s="12">
        <v>0.0</v>
      </c>
      <c r="H58" s="12">
        <v>0.0</v>
      </c>
      <c r="I58" s="12">
        <f t="shared" si="2"/>
        <v>156</v>
      </c>
      <c r="J58" s="12">
        <v>0.0</v>
      </c>
      <c r="K58" s="12">
        <v>0.0</v>
      </c>
      <c r="L58" s="12">
        <v>0.0</v>
      </c>
      <c r="M58" s="12">
        <v>156.0</v>
      </c>
      <c r="N58" s="13">
        <f t="shared" si="3"/>
        <v>156</v>
      </c>
      <c r="O58" s="8" t="s">
        <v>30</v>
      </c>
      <c r="P58" s="8" t="s">
        <v>31</v>
      </c>
      <c r="Q58" s="8" t="s">
        <v>176</v>
      </c>
      <c r="R58" s="8" t="s">
        <v>177</v>
      </c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</row>
    <row r="59" ht="15.75" customHeight="1">
      <c r="A59" s="8" t="s">
        <v>162</v>
      </c>
      <c r="B59" s="12">
        <v>41.0</v>
      </c>
      <c r="C59" s="12">
        <v>70.0</v>
      </c>
      <c r="D59" s="13">
        <f t="shared" si="6"/>
        <v>111</v>
      </c>
      <c r="E59" s="12">
        <v>111.0</v>
      </c>
      <c r="F59" s="12">
        <v>0.0</v>
      </c>
      <c r="G59" s="12">
        <v>0.0</v>
      </c>
      <c r="H59" s="12">
        <v>0.0</v>
      </c>
      <c r="I59" s="12">
        <f t="shared" si="2"/>
        <v>111</v>
      </c>
      <c r="J59" s="12">
        <v>0.0</v>
      </c>
      <c r="K59" s="12">
        <v>0.0</v>
      </c>
      <c r="L59" s="12">
        <v>0.0</v>
      </c>
      <c r="M59" s="12">
        <v>111.0</v>
      </c>
      <c r="N59" s="13">
        <f t="shared" si="3"/>
        <v>111</v>
      </c>
      <c r="O59" s="8" t="s">
        <v>30</v>
      </c>
      <c r="P59" s="8" t="s">
        <v>178</v>
      </c>
      <c r="Q59" s="8" t="s">
        <v>179</v>
      </c>
      <c r="R59" s="8" t="s">
        <v>180</v>
      </c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</row>
    <row r="60" ht="15.75" customHeight="1">
      <c r="A60" s="8" t="s">
        <v>162</v>
      </c>
      <c r="B60" s="12">
        <v>68.0</v>
      </c>
      <c r="C60" s="12">
        <v>50.0</v>
      </c>
      <c r="D60" s="13">
        <f t="shared" si="6"/>
        <v>118</v>
      </c>
      <c r="E60" s="12">
        <v>118.0</v>
      </c>
      <c r="F60" s="12">
        <v>0.0</v>
      </c>
      <c r="G60" s="12">
        <v>0.0</v>
      </c>
      <c r="H60" s="12">
        <v>0.0</v>
      </c>
      <c r="I60" s="13">
        <f t="shared" si="2"/>
        <v>118</v>
      </c>
      <c r="J60" s="12">
        <v>0.0</v>
      </c>
      <c r="K60" s="12">
        <v>0.0</v>
      </c>
      <c r="L60" s="12">
        <v>0.0</v>
      </c>
      <c r="M60" s="12">
        <v>118.0</v>
      </c>
      <c r="N60" s="13">
        <f t="shared" si="3"/>
        <v>118</v>
      </c>
      <c r="O60" s="8" t="s">
        <v>40</v>
      </c>
      <c r="P60" s="8" t="s">
        <v>40</v>
      </c>
      <c r="Q60" s="8" t="s">
        <v>181</v>
      </c>
      <c r="R60" s="8" t="s">
        <v>182</v>
      </c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</row>
    <row r="61" ht="15.75" customHeight="1">
      <c r="A61" s="8" t="s">
        <v>162</v>
      </c>
      <c r="B61" s="12">
        <v>39.0</v>
      </c>
      <c r="C61" s="12">
        <v>36.0</v>
      </c>
      <c r="D61" s="13">
        <f t="shared" si="6"/>
        <v>75</v>
      </c>
      <c r="E61" s="12">
        <v>50.0</v>
      </c>
      <c r="F61" s="12">
        <v>25.0</v>
      </c>
      <c r="G61" s="12">
        <v>0.0</v>
      </c>
      <c r="H61" s="12">
        <v>0.0</v>
      </c>
      <c r="I61" s="13">
        <v>75.0</v>
      </c>
      <c r="J61" s="12">
        <v>0.0</v>
      </c>
      <c r="K61" s="12">
        <v>0.0</v>
      </c>
      <c r="L61" s="12">
        <v>0.0</v>
      </c>
      <c r="M61" s="12">
        <v>75.0</v>
      </c>
      <c r="N61" s="13">
        <f t="shared" si="3"/>
        <v>75</v>
      </c>
      <c r="O61" s="8" t="s">
        <v>47</v>
      </c>
      <c r="P61" s="8" t="s">
        <v>48</v>
      </c>
      <c r="Q61" s="8" t="s">
        <v>183</v>
      </c>
      <c r="R61" s="8" t="s">
        <v>184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</row>
    <row r="62" ht="15.75" customHeight="1">
      <c r="A62" s="8" t="s">
        <v>162</v>
      </c>
      <c r="B62" s="12">
        <v>39.0</v>
      </c>
      <c r="C62" s="12">
        <v>44.0</v>
      </c>
      <c r="D62" s="13">
        <f t="shared" si="6"/>
        <v>83</v>
      </c>
      <c r="E62" s="12">
        <v>83.0</v>
      </c>
      <c r="F62" s="12">
        <v>0.0</v>
      </c>
      <c r="G62" s="12">
        <v>0.0</v>
      </c>
      <c r="H62" s="12">
        <v>0.0</v>
      </c>
      <c r="I62" s="13">
        <f t="shared" ref="I62:I64" si="7">SUM(E62:H62)</f>
        <v>83</v>
      </c>
      <c r="J62" s="12">
        <v>0.0</v>
      </c>
      <c r="K62" s="12">
        <v>0.0</v>
      </c>
      <c r="L62" s="12">
        <v>0.0</v>
      </c>
      <c r="M62" s="12">
        <v>83.0</v>
      </c>
      <c r="N62" s="13">
        <f t="shared" si="3"/>
        <v>83</v>
      </c>
      <c r="O62" s="8" t="s">
        <v>47</v>
      </c>
      <c r="P62" s="8" t="s">
        <v>51</v>
      </c>
      <c r="Q62" s="8" t="s">
        <v>51</v>
      </c>
      <c r="R62" s="8" t="s">
        <v>185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</row>
    <row r="63" ht="15.75" customHeight="1">
      <c r="A63" s="8" t="s">
        <v>162</v>
      </c>
      <c r="B63" s="12">
        <v>104.0</v>
      </c>
      <c r="C63" s="12">
        <v>98.0</v>
      </c>
      <c r="D63" s="13">
        <f t="shared" si="6"/>
        <v>202</v>
      </c>
      <c r="E63" s="12">
        <v>202.0</v>
      </c>
      <c r="F63" s="12">
        <v>0.0</v>
      </c>
      <c r="G63" s="12">
        <v>0.0</v>
      </c>
      <c r="H63" s="12">
        <v>0.0</v>
      </c>
      <c r="I63" s="13">
        <f t="shared" si="7"/>
        <v>202</v>
      </c>
      <c r="J63" s="12">
        <v>0.0</v>
      </c>
      <c r="K63" s="12">
        <v>0.0</v>
      </c>
      <c r="L63" s="12">
        <v>0.0</v>
      </c>
      <c r="M63" s="12">
        <v>202.0</v>
      </c>
      <c r="N63" s="13">
        <f t="shared" si="3"/>
        <v>202</v>
      </c>
      <c r="O63" s="8" t="s">
        <v>47</v>
      </c>
      <c r="P63" s="8" t="s">
        <v>47</v>
      </c>
      <c r="Q63" s="8" t="s">
        <v>186</v>
      </c>
      <c r="R63" s="8" t="s">
        <v>187</v>
      </c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</row>
    <row r="64" ht="15.75" customHeight="1">
      <c r="A64" s="8" t="s">
        <v>162</v>
      </c>
      <c r="B64" s="12">
        <v>38.0</v>
      </c>
      <c r="C64" s="12">
        <v>51.0</v>
      </c>
      <c r="D64" s="13">
        <f t="shared" si="6"/>
        <v>89</v>
      </c>
      <c r="E64" s="12">
        <v>89.0</v>
      </c>
      <c r="F64" s="12">
        <v>0.0</v>
      </c>
      <c r="G64" s="12">
        <v>0.0</v>
      </c>
      <c r="H64" s="12">
        <v>0.0</v>
      </c>
      <c r="I64" s="13">
        <f t="shared" si="7"/>
        <v>89</v>
      </c>
      <c r="J64" s="12">
        <v>1.0</v>
      </c>
      <c r="K64" s="12">
        <v>0.0</v>
      </c>
      <c r="L64" s="12">
        <v>0.0</v>
      </c>
      <c r="M64" s="12">
        <v>88.0</v>
      </c>
      <c r="N64" s="13">
        <v>89.0</v>
      </c>
      <c r="O64" s="8" t="s">
        <v>47</v>
      </c>
      <c r="P64" s="8" t="s">
        <v>47</v>
      </c>
      <c r="Q64" s="8" t="s">
        <v>188</v>
      </c>
      <c r="R64" s="8" t="s">
        <v>189</v>
      </c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</row>
    <row r="65" ht="15.75" customHeight="1">
      <c r="A65" s="8" t="s">
        <v>162</v>
      </c>
      <c r="B65" s="12">
        <v>33.0</v>
      </c>
      <c r="C65" s="12">
        <v>48.0</v>
      </c>
      <c r="D65" s="13">
        <f t="shared" si="6"/>
        <v>81</v>
      </c>
      <c r="E65" s="12">
        <v>81.0</v>
      </c>
      <c r="F65" s="12">
        <v>0.0</v>
      </c>
      <c r="G65" s="12">
        <v>0.0</v>
      </c>
      <c r="H65" s="12">
        <v>0.0</v>
      </c>
      <c r="I65" s="13">
        <v>81.0</v>
      </c>
      <c r="J65" s="12">
        <v>0.0</v>
      </c>
      <c r="K65" s="12">
        <v>0.0</v>
      </c>
      <c r="L65" s="12">
        <v>0.0</v>
      </c>
      <c r="M65" s="12">
        <v>81.0</v>
      </c>
      <c r="N65" s="13">
        <f t="shared" ref="N65:N68" si="8">SUM(J65:M65)</f>
        <v>81</v>
      </c>
      <c r="O65" s="8" t="s">
        <v>97</v>
      </c>
      <c r="P65" s="8" t="s">
        <v>190</v>
      </c>
      <c r="Q65" s="8" t="s">
        <v>191</v>
      </c>
      <c r="R65" s="8" t="s">
        <v>192</v>
      </c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</row>
    <row r="66" ht="15.75" customHeight="1">
      <c r="A66" s="8" t="s">
        <v>162</v>
      </c>
      <c r="B66" s="12">
        <v>23.0</v>
      </c>
      <c r="C66" s="12">
        <v>16.0</v>
      </c>
      <c r="D66" s="13">
        <f t="shared" si="6"/>
        <v>39</v>
      </c>
      <c r="E66" s="12">
        <v>0.0</v>
      </c>
      <c r="F66" s="12">
        <v>39.0</v>
      </c>
      <c r="G66" s="12">
        <v>0.0</v>
      </c>
      <c r="H66" s="12">
        <v>0.0</v>
      </c>
      <c r="I66" s="13">
        <f t="shared" ref="I66:I70" si="9">SUM(E66:H66)</f>
        <v>39</v>
      </c>
      <c r="J66" s="12">
        <v>39.0</v>
      </c>
      <c r="K66" s="12">
        <v>0.0</v>
      </c>
      <c r="L66" s="12">
        <v>0.0</v>
      </c>
      <c r="M66" s="12">
        <v>0.0</v>
      </c>
      <c r="N66" s="13">
        <f t="shared" si="8"/>
        <v>39</v>
      </c>
      <c r="O66" s="8" t="s">
        <v>71</v>
      </c>
      <c r="P66" s="8" t="s">
        <v>72</v>
      </c>
      <c r="Q66" s="8" t="s">
        <v>193</v>
      </c>
      <c r="R66" s="8" t="s">
        <v>194</v>
      </c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</row>
    <row r="67" ht="15.75" customHeight="1">
      <c r="A67" s="8" t="s">
        <v>162</v>
      </c>
      <c r="B67" s="12">
        <v>10.0</v>
      </c>
      <c r="C67" s="12">
        <v>7.0</v>
      </c>
      <c r="D67" s="13">
        <f t="shared" si="6"/>
        <v>17</v>
      </c>
      <c r="E67" s="12">
        <v>17.0</v>
      </c>
      <c r="F67" s="12">
        <v>0.0</v>
      </c>
      <c r="G67" s="12">
        <v>0.0</v>
      </c>
      <c r="H67" s="12">
        <v>0.0</v>
      </c>
      <c r="I67" s="13">
        <f t="shared" si="9"/>
        <v>17</v>
      </c>
      <c r="J67" s="12">
        <v>17.0</v>
      </c>
      <c r="K67" s="12">
        <v>0.0</v>
      </c>
      <c r="L67" s="12">
        <v>0.0</v>
      </c>
      <c r="M67" s="12">
        <v>0.0</v>
      </c>
      <c r="N67" s="13">
        <f t="shared" si="8"/>
        <v>17</v>
      </c>
      <c r="O67" s="8" t="s">
        <v>71</v>
      </c>
      <c r="P67" s="8" t="s">
        <v>72</v>
      </c>
      <c r="Q67" s="8" t="s">
        <v>195</v>
      </c>
      <c r="R67" s="8" t="s">
        <v>196</v>
      </c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</row>
    <row r="68" ht="15.75" customHeight="1">
      <c r="A68" s="8" t="s">
        <v>162</v>
      </c>
      <c r="B68" s="12">
        <v>35.0</v>
      </c>
      <c r="C68" s="12">
        <v>35.0</v>
      </c>
      <c r="D68" s="13">
        <f t="shared" si="6"/>
        <v>70</v>
      </c>
      <c r="E68" s="12">
        <v>70.0</v>
      </c>
      <c r="F68" s="12">
        <v>0.0</v>
      </c>
      <c r="G68" s="12">
        <v>0.0</v>
      </c>
      <c r="H68" s="12">
        <v>0.0</v>
      </c>
      <c r="I68" s="13">
        <f t="shared" si="9"/>
        <v>70</v>
      </c>
      <c r="J68" s="12">
        <v>70.0</v>
      </c>
      <c r="K68" s="12">
        <v>0.0</v>
      </c>
      <c r="L68" s="12">
        <v>0.0</v>
      </c>
      <c r="M68" s="12">
        <v>0.0</v>
      </c>
      <c r="N68" s="13">
        <f t="shared" si="8"/>
        <v>70</v>
      </c>
      <c r="O68" s="8" t="s">
        <v>71</v>
      </c>
      <c r="P68" s="8" t="s">
        <v>71</v>
      </c>
      <c r="Q68" s="8" t="s">
        <v>197</v>
      </c>
      <c r="R68" s="8" t="s">
        <v>113</v>
      </c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</row>
    <row r="69" ht="15.75" customHeight="1">
      <c r="A69" s="8" t="s">
        <v>162</v>
      </c>
      <c r="B69" s="12">
        <v>17.0</v>
      </c>
      <c r="C69" s="12">
        <v>13.0</v>
      </c>
      <c r="D69" s="13">
        <f t="shared" si="6"/>
        <v>30</v>
      </c>
      <c r="E69" s="12">
        <v>5.0</v>
      </c>
      <c r="F69" s="12">
        <v>25.0</v>
      </c>
      <c r="G69" s="12">
        <v>0.0</v>
      </c>
      <c r="H69" s="12">
        <v>0.0</v>
      </c>
      <c r="I69" s="13">
        <f t="shared" si="9"/>
        <v>30</v>
      </c>
      <c r="J69" s="12">
        <v>0.0</v>
      </c>
      <c r="K69" s="12">
        <v>0.0</v>
      </c>
      <c r="L69" s="12">
        <v>0.0</v>
      </c>
      <c r="M69" s="12">
        <v>30.0</v>
      </c>
      <c r="N69" s="13">
        <v>30.0</v>
      </c>
      <c r="O69" s="8" t="s">
        <v>33</v>
      </c>
      <c r="P69" s="8" t="s">
        <v>198</v>
      </c>
      <c r="Q69" s="8" t="s">
        <v>199</v>
      </c>
      <c r="R69" s="8" t="s">
        <v>200</v>
      </c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</row>
    <row r="70" ht="15.75" customHeight="1">
      <c r="A70" s="8" t="s">
        <v>201</v>
      </c>
      <c r="B70" s="12">
        <v>30.0</v>
      </c>
      <c r="C70" s="12">
        <v>27.0</v>
      </c>
      <c r="D70" s="13">
        <f t="shared" si="6"/>
        <v>57</v>
      </c>
      <c r="E70" s="12">
        <v>57.0</v>
      </c>
      <c r="F70" s="12">
        <v>0.0</v>
      </c>
      <c r="G70" s="12">
        <v>0.0</v>
      </c>
      <c r="H70" s="12">
        <v>0.0</v>
      </c>
      <c r="I70" s="13">
        <f t="shared" si="9"/>
        <v>57</v>
      </c>
      <c r="J70" s="12">
        <v>0.0</v>
      </c>
      <c r="K70" s="12">
        <v>0.0</v>
      </c>
      <c r="L70" s="12">
        <v>0.0</v>
      </c>
      <c r="M70" s="12">
        <v>57.0</v>
      </c>
      <c r="N70" s="13">
        <f t="shared" ref="N70:N102" si="10">SUM(J70:M70)</f>
        <v>57</v>
      </c>
      <c r="O70" s="8" t="s">
        <v>47</v>
      </c>
      <c r="P70" s="8" t="s">
        <v>124</v>
      </c>
      <c r="Q70" s="8" t="s">
        <v>202</v>
      </c>
      <c r="R70" s="8" t="s">
        <v>203</v>
      </c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</row>
    <row r="71" ht="15.75" customHeight="1">
      <c r="A71" s="8" t="s">
        <v>201</v>
      </c>
      <c r="B71" s="12">
        <v>99.0</v>
      </c>
      <c r="C71" s="12">
        <v>70.0</v>
      </c>
      <c r="D71" s="13">
        <f t="shared" si="6"/>
        <v>169</v>
      </c>
      <c r="E71" s="12">
        <v>167.0</v>
      </c>
      <c r="F71" s="12">
        <v>2.0</v>
      </c>
      <c r="G71" s="12">
        <v>0.0</v>
      </c>
      <c r="H71" s="12">
        <v>0.0</v>
      </c>
      <c r="I71" s="13">
        <v>169.0</v>
      </c>
      <c r="J71" s="12">
        <v>0.0</v>
      </c>
      <c r="K71" s="12">
        <v>0.0</v>
      </c>
      <c r="L71" s="12">
        <v>0.0</v>
      </c>
      <c r="M71" s="12">
        <v>169.0</v>
      </c>
      <c r="N71" s="13">
        <f t="shared" si="10"/>
        <v>169</v>
      </c>
      <c r="O71" s="15" t="s">
        <v>60</v>
      </c>
      <c r="P71" s="15" t="s">
        <v>64</v>
      </c>
      <c r="Q71" s="15" t="s">
        <v>204</v>
      </c>
      <c r="R71" s="15" t="s">
        <v>205</v>
      </c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</row>
    <row r="72" ht="15.75" customHeight="1">
      <c r="A72" s="8" t="s">
        <v>206</v>
      </c>
      <c r="B72" s="13">
        <v>40.0</v>
      </c>
      <c r="C72" s="13">
        <v>54.0</v>
      </c>
      <c r="D72" s="13">
        <f t="shared" si="6"/>
        <v>94</v>
      </c>
      <c r="E72" s="13">
        <v>94.0</v>
      </c>
      <c r="F72" s="13">
        <v>0.0</v>
      </c>
      <c r="G72" s="13">
        <v>0.0</v>
      </c>
      <c r="H72" s="13">
        <v>0.0</v>
      </c>
      <c r="I72" s="13">
        <f t="shared" ref="I72:I78" si="11">SUM(E72:H72)</f>
        <v>94</v>
      </c>
      <c r="J72" s="13">
        <v>94.0</v>
      </c>
      <c r="K72" s="13">
        <v>0.0</v>
      </c>
      <c r="L72" s="13">
        <v>0.0</v>
      </c>
      <c r="M72" s="13">
        <v>0.0</v>
      </c>
      <c r="N72" s="13">
        <f t="shared" si="10"/>
        <v>94</v>
      </c>
      <c r="O72" s="8" t="s">
        <v>71</v>
      </c>
      <c r="P72" s="8" t="s">
        <v>72</v>
      </c>
      <c r="Q72" s="8" t="s">
        <v>207</v>
      </c>
      <c r="R72" s="8" t="s">
        <v>74</v>
      </c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</row>
    <row r="73" ht="15.75" customHeight="1">
      <c r="A73" s="11" t="s">
        <v>208</v>
      </c>
      <c r="B73" s="13">
        <v>29.0</v>
      </c>
      <c r="C73" s="13">
        <v>14.0</v>
      </c>
      <c r="D73" s="13">
        <f t="shared" si="6"/>
        <v>43</v>
      </c>
      <c r="E73" s="13">
        <v>43.0</v>
      </c>
      <c r="F73" s="13">
        <v>0.0</v>
      </c>
      <c r="G73" s="13">
        <v>0.0</v>
      </c>
      <c r="H73" s="13">
        <v>0.0</v>
      </c>
      <c r="I73" s="13">
        <f t="shared" si="11"/>
        <v>43</v>
      </c>
      <c r="J73" s="13">
        <v>0.0</v>
      </c>
      <c r="K73" s="13">
        <v>0.0</v>
      </c>
      <c r="L73" s="13">
        <v>0.0</v>
      </c>
      <c r="M73" s="13">
        <v>43.0</v>
      </c>
      <c r="N73" s="13">
        <f t="shared" si="10"/>
        <v>43</v>
      </c>
      <c r="O73" s="8" t="s">
        <v>115</v>
      </c>
      <c r="P73" s="8" t="s">
        <v>209</v>
      </c>
      <c r="Q73" s="8" t="s">
        <v>210</v>
      </c>
      <c r="R73" s="8" t="s">
        <v>211</v>
      </c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</row>
    <row r="74" ht="15.75" customHeight="1">
      <c r="A74" s="11" t="s">
        <v>208</v>
      </c>
      <c r="B74" s="13">
        <v>43.0</v>
      </c>
      <c r="C74" s="13">
        <v>71.0</v>
      </c>
      <c r="D74" s="13">
        <f t="shared" si="6"/>
        <v>114</v>
      </c>
      <c r="E74" s="13">
        <v>79.0</v>
      </c>
      <c r="F74" s="13">
        <v>3.0</v>
      </c>
      <c r="G74" s="13">
        <v>28.0</v>
      </c>
      <c r="H74" s="13">
        <v>4.0</v>
      </c>
      <c r="I74" s="13">
        <f t="shared" si="11"/>
        <v>114</v>
      </c>
      <c r="J74" s="13">
        <v>4.0</v>
      </c>
      <c r="K74" s="13">
        <v>0.0</v>
      </c>
      <c r="L74" s="13">
        <v>0.0</v>
      </c>
      <c r="M74" s="13">
        <v>110.0</v>
      </c>
      <c r="N74" s="13">
        <f t="shared" si="10"/>
        <v>114</v>
      </c>
      <c r="O74" s="8" t="s">
        <v>20</v>
      </c>
      <c r="P74" s="8" t="s">
        <v>20</v>
      </c>
      <c r="Q74" s="8" t="s">
        <v>212</v>
      </c>
      <c r="R74" s="8" t="s">
        <v>213</v>
      </c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</row>
    <row r="75" ht="15.75" customHeight="1">
      <c r="A75" s="11" t="s">
        <v>208</v>
      </c>
      <c r="B75" s="13">
        <v>92.0</v>
      </c>
      <c r="C75" s="13">
        <v>91.0</v>
      </c>
      <c r="D75" s="13">
        <f t="shared" si="6"/>
        <v>183</v>
      </c>
      <c r="E75" s="13">
        <v>0.0</v>
      </c>
      <c r="F75" s="13">
        <v>183.0</v>
      </c>
      <c r="G75" s="13">
        <v>0.0</v>
      </c>
      <c r="H75" s="13">
        <v>0.0</v>
      </c>
      <c r="I75" s="13">
        <f t="shared" si="11"/>
        <v>183</v>
      </c>
      <c r="J75" s="13">
        <v>0.0</v>
      </c>
      <c r="K75" s="13">
        <v>0.0</v>
      </c>
      <c r="L75" s="13">
        <v>0.0</v>
      </c>
      <c r="M75" s="13">
        <v>183.0</v>
      </c>
      <c r="N75" s="13">
        <f t="shared" si="10"/>
        <v>183</v>
      </c>
      <c r="O75" s="8" t="s">
        <v>40</v>
      </c>
      <c r="P75" s="8" t="s">
        <v>109</v>
      </c>
      <c r="Q75" s="8" t="s">
        <v>214</v>
      </c>
      <c r="R75" s="8" t="s">
        <v>215</v>
      </c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</row>
    <row r="76" ht="15.75" customHeight="1">
      <c r="A76" s="11" t="s">
        <v>208</v>
      </c>
      <c r="B76" s="13">
        <v>124.0</v>
      </c>
      <c r="C76" s="13">
        <v>86.0</v>
      </c>
      <c r="D76" s="13">
        <f t="shared" si="6"/>
        <v>210</v>
      </c>
      <c r="E76" s="13">
        <v>52.0</v>
      </c>
      <c r="F76" s="13">
        <v>158.0</v>
      </c>
      <c r="G76" s="13">
        <v>0.0</v>
      </c>
      <c r="H76" s="13">
        <v>0.0</v>
      </c>
      <c r="I76" s="13">
        <f t="shared" si="11"/>
        <v>210</v>
      </c>
      <c r="J76" s="13">
        <v>3.0</v>
      </c>
      <c r="K76" s="13">
        <v>0.0</v>
      </c>
      <c r="L76" s="13">
        <v>0.0</v>
      </c>
      <c r="M76" s="13">
        <v>207.0</v>
      </c>
      <c r="N76" s="13">
        <f t="shared" si="10"/>
        <v>210</v>
      </c>
      <c r="O76" s="8" t="s">
        <v>216</v>
      </c>
      <c r="P76" s="8" t="s">
        <v>217</v>
      </c>
      <c r="Q76" s="8" t="s">
        <v>218</v>
      </c>
      <c r="R76" s="8" t="s">
        <v>219</v>
      </c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</row>
    <row r="77" ht="15.75" customHeight="1">
      <c r="A77" s="11" t="s">
        <v>220</v>
      </c>
      <c r="B77" s="13">
        <v>70.0</v>
      </c>
      <c r="C77" s="13">
        <v>76.0</v>
      </c>
      <c r="D77" s="13">
        <f t="shared" si="6"/>
        <v>146</v>
      </c>
      <c r="E77" s="13">
        <v>0.0</v>
      </c>
      <c r="F77" s="13">
        <v>146.0</v>
      </c>
      <c r="G77" s="13">
        <v>0.0</v>
      </c>
      <c r="H77" s="13">
        <v>0.0</v>
      </c>
      <c r="I77" s="13">
        <f t="shared" si="11"/>
        <v>146</v>
      </c>
      <c r="J77" s="13">
        <v>0.0</v>
      </c>
      <c r="K77" s="13">
        <v>0.0</v>
      </c>
      <c r="L77" s="13">
        <v>0.0</v>
      </c>
      <c r="M77" s="13">
        <v>146.0</v>
      </c>
      <c r="N77" s="13">
        <f t="shared" si="10"/>
        <v>146</v>
      </c>
      <c r="O77" s="8" t="s">
        <v>97</v>
      </c>
      <c r="P77" s="8" t="s">
        <v>98</v>
      </c>
      <c r="Q77" s="8" t="s">
        <v>221</v>
      </c>
      <c r="R77" s="8" t="s">
        <v>222</v>
      </c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</row>
    <row r="78" ht="15.75" customHeight="1">
      <c r="A78" s="11" t="s">
        <v>223</v>
      </c>
      <c r="B78" s="13">
        <v>14.0</v>
      </c>
      <c r="C78" s="13">
        <v>16.0</v>
      </c>
      <c r="D78" s="13">
        <f t="shared" si="6"/>
        <v>30</v>
      </c>
      <c r="E78" s="13">
        <v>0.0</v>
      </c>
      <c r="F78" s="13">
        <v>30.0</v>
      </c>
      <c r="G78" s="13">
        <v>0.0</v>
      </c>
      <c r="H78" s="13">
        <v>0.0</v>
      </c>
      <c r="I78" s="13">
        <f t="shared" si="11"/>
        <v>30</v>
      </c>
      <c r="J78" s="13">
        <v>0.0</v>
      </c>
      <c r="K78" s="13">
        <v>0.0</v>
      </c>
      <c r="L78" s="13">
        <v>0.0</v>
      </c>
      <c r="M78" s="13">
        <v>30.0</v>
      </c>
      <c r="N78" s="13">
        <f t="shared" si="10"/>
        <v>30</v>
      </c>
      <c r="O78" s="8" t="s">
        <v>75</v>
      </c>
      <c r="P78" s="8" t="s">
        <v>76</v>
      </c>
      <c r="Q78" s="8" t="s">
        <v>224</v>
      </c>
      <c r="R78" s="8" t="s">
        <v>225</v>
      </c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</row>
    <row r="79" ht="15.75" customHeight="1">
      <c r="A79" s="11" t="s">
        <v>223</v>
      </c>
      <c r="B79" s="13">
        <v>40.0</v>
      </c>
      <c r="C79" s="13">
        <v>35.0</v>
      </c>
      <c r="D79" s="13">
        <f t="shared" si="6"/>
        <v>75</v>
      </c>
      <c r="E79" s="13">
        <v>72.0</v>
      </c>
      <c r="F79" s="13">
        <v>0.0</v>
      </c>
      <c r="G79" s="13">
        <v>2.0</v>
      </c>
      <c r="H79" s="13">
        <v>1.0</v>
      </c>
      <c r="I79" s="13">
        <v>75.0</v>
      </c>
      <c r="J79" s="13">
        <v>0.0</v>
      </c>
      <c r="K79" s="13">
        <v>0.0</v>
      </c>
      <c r="L79" s="13">
        <v>0.0</v>
      </c>
      <c r="M79" s="13">
        <v>75.0</v>
      </c>
      <c r="N79" s="13">
        <f t="shared" si="10"/>
        <v>75</v>
      </c>
      <c r="O79" s="8" t="s">
        <v>75</v>
      </c>
      <c r="P79" s="8" t="s">
        <v>226</v>
      </c>
      <c r="Q79" s="8" t="s">
        <v>227</v>
      </c>
      <c r="R79" s="8" t="s">
        <v>228</v>
      </c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</row>
    <row r="80" ht="15.75" customHeight="1">
      <c r="A80" s="11" t="s">
        <v>229</v>
      </c>
      <c r="B80" s="12">
        <v>45.0</v>
      </c>
      <c r="C80" s="12">
        <v>45.0</v>
      </c>
      <c r="D80" s="13">
        <f t="shared" si="6"/>
        <v>90</v>
      </c>
      <c r="E80" s="12">
        <v>0.0</v>
      </c>
      <c r="F80" s="12">
        <v>90.0</v>
      </c>
      <c r="G80" s="12">
        <v>0.0</v>
      </c>
      <c r="H80" s="12">
        <v>0.0</v>
      </c>
      <c r="I80" s="13">
        <f t="shared" ref="I80:I81" si="12">SUM(E80:H80)</f>
        <v>90</v>
      </c>
      <c r="J80" s="12">
        <v>0.0</v>
      </c>
      <c r="K80" s="12">
        <v>0.0</v>
      </c>
      <c r="L80" s="12">
        <v>0.0</v>
      </c>
      <c r="M80" s="12">
        <v>90.0</v>
      </c>
      <c r="N80" s="13">
        <f t="shared" si="10"/>
        <v>90</v>
      </c>
      <c r="O80" s="8" t="s">
        <v>30</v>
      </c>
      <c r="P80" s="8" t="s">
        <v>30</v>
      </c>
      <c r="Q80" s="8" t="s">
        <v>230</v>
      </c>
      <c r="R80" s="8" t="s">
        <v>231</v>
      </c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</row>
    <row r="81" ht="15.75" customHeight="1">
      <c r="A81" s="11" t="s">
        <v>142</v>
      </c>
      <c r="B81" s="12">
        <v>4.0</v>
      </c>
      <c r="C81" s="12">
        <v>3.0</v>
      </c>
      <c r="D81" s="13">
        <f t="shared" si="6"/>
        <v>7</v>
      </c>
      <c r="E81" s="12">
        <v>0.0</v>
      </c>
      <c r="F81" s="12">
        <v>7.0</v>
      </c>
      <c r="G81" s="12">
        <v>0.0</v>
      </c>
      <c r="H81" s="12">
        <v>0.0</v>
      </c>
      <c r="I81" s="13">
        <f t="shared" si="12"/>
        <v>7</v>
      </c>
      <c r="J81" s="12">
        <v>0.0</v>
      </c>
      <c r="K81" s="12">
        <v>0.0</v>
      </c>
      <c r="L81" s="12">
        <v>0.0</v>
      </c>
      <c r="M81" s="12">
        <v>7.0</v>
      </c>
      <c r="N81" s="13">
        <f t="shared" si="10"/>
        <v>7</v>
      </c>
      <c r="O81" s="8" t="s">
        <v>33</v>
      </c>
      <c r="P81" s="8" t="s">
        <v>198</v>
      </c>
      <c r="Q81" s="8" t="s">
        <v>199</v>
      </c>
      <c r="R81" s="8" t="s">
        <v>232</v>
      </c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</row>
    <row r="82" ht="15.75" customHeight="1">
      <c r="A82" s="11" t="s">
        <v>142</v>
      </c>
      <c r="B82" s="12">
        <v>86.0</v>
      </c>
      <c r="C82" s="12">
        <v>118.0</v>
      </c>
      <c r="D82" s="13">
        <f t="shared" si="6"/>
        <v>204</v>
      </c>
      <c r="E82" s="12">
        <v>163.0</v>
      </c>
      <c r="F82" s="12">
        <v>41.0</v>
      </c>
      <c r="G82" s="12">
        <v>0.0</v>
      </c>
      <c r="H82" s="12">
        <v>0.0</v>
      </c>
      <c r="I82" s="13">
        <v>204.0</v>
      </c>
      <c r="J82" s="12">
        <v>0.0</v>
      </c>
      <c r="K82" s="4">
        <v>0.0</v>
      </c>
      <c r="L82" s="12">
        <v>0.0</v>
      </c>
      <c r="M82" s="12">
        <v>204.0</v>
      </c>
      <c r="N82" s="13">
        <f t="shared" si="10"/>
        <v>204</v>
      </c>
      <c r="O82" s="8" t="s">
        <v>233</v>
      </c>
      <c r="P82" s="8" t="s">
        <v>234</v>
      </c>
      <c r="Q82" s="8" t="s">
        <v>235</v>
      </c>
      <c r="R82" s="8" t="s">
        <v>236</v>
      </c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</row>
    <row r="83" ht="15.75" customHeight="1">
      <c r="A83" s="11" t="s">
        <v>142</v>
      </c>
      <c r="B83" s="12">
        <v>18.0</v>
      </c>
      <c r="C83" s="12">
        <v>14.0</v>
      </c>
      <c r="D83" s="13">
        <f t="shared" si="6"/>
        <v>32</v>
      </c>
      <c r="E83" s="12">
        <v>32.0</v>
      </c>
      <c r="F83" s="12">
        <v>0.0</v>
      </c>
      <c r="G83" s="12">
        <v>0.0</v>
      </c>
      <c r="H83" s="12">
        <v>0.0</v>
      </c>
      <c r="I83" s="13">
        <v>32.0</v>
      </c>
      <c r="J83" s="12">
        <v>0.0</v>
      </c>
      <c r="K83" s="4">
        <v>0.0</v>
      </c>
      <c r="L83" s="12">
        <v>0.0</v>
      </c>
      <c r="M83" s="12">
        <v>32.0</v>
      </c>
      <c r="N83" s="13">
        <f t="shared" si="10"/>
        <v>32</v>
      </c>
      <c r="O83" s="8" t="s">
        <v>233</v>
      </c>
      <c r="P83" s="8" t="s">
        <v>237</v>
      </c>
      <c r="Q83" s="8" t="s">
        <v>238</v>
      </c>
      <c r="R83" s="8" t="s">
        <v>239</v>
      </c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</row>
    <row r="84" ht="15.75" customHeight="1">
      <c r="A84" s="11" t="s">
        <v>142</v>
      </c>
      <c r="B84" s="12">
        <v>49.0</v>
      </c>
      <c r="C84" s="12">
        <v>66.0</v>
      </c>
      <c r="D84" s="13">
        <f t="shared" si="6"/>
        <v>115</v>
      </c>
      <c r="E84" s="12">
        <v>106.0</v>
      </c>
      <c r="F84" s="12">
        <v>9.0</v>
      </c>
      <c r="G84" s="12">
        <v>0.0</v>
      </c>
      <c r="H84" s="12">
        <v>0.0</v>
      </c>
      <c r="I84" s="13">
        <v>115.0</v>
      </c>
      <c r="J84" s="12">
        <v>0.0</v>
      </c>
      <c r="K84" s="4">
        <v>0.0</v>
      </c>
      <c r="L84" s="12">
        <v>0.0</v>
      </c>
      <c r="M84" s="12">
        <v>115.0</v>
      </c>
      <c r="N84" s="13">
        <f t="shared" si="10"/>
        <v>115</v>
      </c>
      <c r="O84" s="8" t="s">
        <v>233</v>
      </c>
      <c r="P84" s="8" t="s">
        <v>240</v>
      </c>
      <c r="Q84" s="8" t="s">
        <v>241</v>
      </c>
      <c r="R84" s="8" t="s">
        <v>242</v>
      </c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</row>
    <row r="85" ht="15.75" customHeight="1">
      <c r="A85" s="8" t="s">
        <v>243</v>
      </c>
      <c r="B85" s="12">
        <v>0.0</v>
      </c>
      <c r="C85" s="12">
        <v>126.0</v>
      </c>
      <c r="D85" s="13">
        <f t="shared" si="6"/>
        <v>126</v>
      </c>
      <c r="E85" s="12">
        <v>126.0</v>
      </c>
      <c r="F85" s="12">
        <v>0.0</v>
      </c>
      <c r="G85" s="12">
        <v>0.0</v>
      </c>
      <c r="H85" s="12">
        <v>0.0</v>
      </c>
      <c r="I85" s="13">
        <f>SUM(E85:H85)</f>
        <v>126</v>
      </c>
      <c r="J85" s="12">
        <v>0.0</v>
      </c>
      <c r="K85" s="17">
        <v>0.0</v>
      </c>
      <c r="L85" s="12">
        <v>0.0</v>
      </c>
      <c r="M85" s="12">
        <v>126.0</v>
      </c>
      <c r="N85" s="13">
        <f t="shared" si="10"/>
        <v>126</v>
      </c>
      <c r="O85" s="8" t="s">
        <v>115</v>
      </c>
      <c r="P85" s="8" t="s">
        <v>116</v>
      </c>
      <c r="Q85" s="8" t="s">
        <v>244</v>
      </c>
      <c r="R85" s="8" t="s">
        <v>245</v>
      </c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</row>
    <row r="86" ht="15.75" customHeight="1">
      <c r="A86" s="8" t="s">
        <v>243</v>
      </c>
      <c r="B86" s="12">
        <v>15.0</v>
      </c>
      <c r="C86" s="12">
        <v>189.0</v>
      </c>
      <c r="D86" s="13">
        <f t="shared" si="6"/>
        <v>204</v>
      </c>
      <c r="E86" s="12">
        <v>0.0</v>
      </c>
      <c r="F86" s="12">
        <v>0.0</v>
      </c>
      <c r="G86" s="12">
        <v>204.0</v>
      </c>
      <c r="H86" s="12">
        <v>0.0</v>
      </c>
      <c r="I86" s="13">
        <v>204.0</v>
      </c>
      <c r="J86" s="12">
        <v>0.0</v>
      </c>
      <c r="K86" s="18">
        <v>0.0</v>
      </c>
      <c r="L86" s="12">
        <v>0.0</v>
      </c>
      <c r="M86" s="12">
        <v>204.0</v>
      </c>
      <c r="N86" s="13">
        <f t="shared" si="10"/>
        <v>204</v>
      </c>
      <c r="O86" s="16" t="s">
        <v>30</v>
      </c>
      <c r="P86" s="16" t="s">
        <v>30</v>
      </c>
      <c r="Q86" s="19" t="s">
        <v>246</v>
      </c>
      <c r="R86" s="19" t="s">
        <v>247</v>
      </c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</row>
    <row r="87" ht="15.75" customHeight="1">
      <c r="A87" s="8" t="s">
        <v>243</v>
      </c>
      <c r="B87" s="12">
        <v>64.0</v>
      </c>
      <c r="C87" s="12">
        <v>56.0</v>
      </c>
      <c r="D87" s="13">
        <f t="shared" si="6"/>
        <v>120</v>
      </c>
      <c r="E87" s="12">
        <v>0.0</v>
      </c>
      <c r="F87" s="12">
        <v>120.0</v>
      </c>
      <c r="G87" s="12">
        <v>0.0</v>
      </c>
      <c r="H87" s="12">
        <v>0.0</v>
      </c>
      <c r="I87" s="13">
        <f t="shared" ref="I87:I88" si="13">SUM(E87:H87)</f>
        <v>120</v>
      </c>
      <c r="J87" s="12">
        <v>0.0</v>
      </c>
      <c r="K87" s="12">
        <v>0.0</v>
      </c>
      <c r="L87" s="12">
        <v>0.0</v>
      </c>
      <c r="M87" s="12">
        <v>120.0</v>
      </c>
      <c r="N87" s="13">
        <f t="shared" si="10"/>
        <v>120</v>
      </c>
      <c r="O87" s="8" t="s">
        <v>30</v>
      </c>
      <c r="P87" s="8" t="s">
        <v>30</v>
      </c>
      <c r="Q87" s="8" t="s">
        <v>174</v>
      </c>
      <c r="R87" s="8" t="s">
        <v>248</v>
      </c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</row>
    <row r="88" ht="15.75" customHeight="1">
      <c r="A88" s="8" t="s">
        <v>243</v>
      </c>
      <c r="B88" s="12">
        <v>70.0</v>
      </c>
      <c r="C88" s="12">
        <v>70.0</v>
      </c>
      <c r="D88" s="13">
        <f t="shared" si="6"/>
        <v>140</v>
      </c>
      <c r="E88" s="12">
        <v>140.0</v>
      </c>
      <c r="F88" s="12">
        <v>0.0</v>
      </c>
      <c r="G88" s="12">
        <v>0.0</v>
      </c>
      <c r="H88" s="12">
        <v>0.0</v>
      </c>
      <c r="I88" s="13">
        <f t="shared" si="13"/>
        <v>140</v>
      </c>
      <c r="J88" s="12">
        <v>0.0</v>
      </c>
      <c r="K88" s="12">
        <v>0.0</v>
      </c>
      <c r="L88" s="12">
        <v>0.0</v>
      </c>
      <c r="M88" s="12">
        <v>140.0</v>
      </c>
      <c r="N88" s="13">
        <f t="shared" si="10"/>
        <v>140</v>
      </c>
      <c r="O88" s="8" t="s">
        <v>30</v>
      </c>
      <c r="P88" s="8" t="s">
        <v>249</v>
      </c>
      <c r="Q88" s="8" t="s">
        <v>250</v>
      </c>
      <c r="R88" s="8" t="s">
        <v>251</v>
      </c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</row>
    <row r="89" ht="15.75" customHeight="1">
      <c r="A89" s="8" t="s">
        <v>243</v>
      </c>
      <c r="B89" s="12">
        <v>131.0</v>
      </c>
      <c r="C89" s="12">
        <v>137.0</v>
      </c>
      <c r="D89" s="13">
        <f t="shared" si="6"/>
        <v>268</v>
      </c>
      <c r="E89" s="12">
        <v>263.0</v>
      </c>
      <c r="F89" s="12">
        <v>5.0</v>
      </c>
      <c r="G89" s="12">
        <v>0.0</v>
      </c>
      <c r="H89" s="12">
        <v>0.0</v>
      </c>
      <c r="I89" s="13">
        <v>268.0</v>
      </c>
      <c r="J89" s="12">
        <v>70.0</v>
      </c>
      <c r="K89" s="12">
        <v>0.0</v>
      </c>
      <c r="L89" s="12">
        <v>0.0</v>
      </c>
      <c r="M89" s="12">
        <v>198.0</v>
      </c>
      <c r="N89" s="13">
        <f t="shared" si="10"/>
        <v>268</v>
      </c>
      <c r="O89" s="8" t="s">
        <v>33</v>
      </c>
      <c r="P89" s="8" t="s">
        <v>252</v>
      </c>
      <c r="Q89" s="8" t="s">
        <v>253</v>
      </c>
      <c r="R89" s="8" t="s">
        <v>254</v>
      </c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</row>
    <row r="90" ht="15.75" customHeight="1">
      <c r="A90" s="8" t="s">
        <v>243</v>
      </c>
      <c r="B90" s="12">
        <v>30.0</v>
      </c>
      <c r="C90" s="12">
        <v>41.0</v>
      </c>
      <c r="D90" s="13">
        <f t="shared" si="6"/>
        <v>71</v>
      </c>
      <c r="E90" s="12">
        <v>71.0</v>
      </c>
      <c r="F90" s="12">
        <v>0.0</v>
      </c>
      <c r="G90" s="12">
        <v>0.0</v>
      </c>
      <c r="H90" s="12">
        <v>0.0</v>
      </c>
      <c r="I90" s="13">
        <f>SUM(E90:H90)</f>
        <v>71</v>
      </c>
      <c r="J90" s="12">
        <v>0.0</v>
      </c>
      <c r="K90" s="12">
        <v>0.0</v>
      </c>
      <c r="L90" s="12">
        <v>0.0</v>
      </c>
      <c r="M90" s="12">
        <v>71.0</v>
      </c>
      <c r="N90" s="13">
        <f t="shared" si="10"/>
        <v>71</v>
      </c>
      <c r="O90" s="8" t="s">
        <v>33</v>
      </c>
      <c r="P90" s="8" t="s">
        <v>121</v>
      </c>
      <c r="Q90" s="8" t="s">
        <v>255</v>
      </c>
      <c r="R90" s="8" t="s">
        <v>256</v>
      </c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</row>
    <row r="91" ht="15.75" customHeight="1">
      <c r="A91" s="8" t="s">
        <v>243</v>
      </c>
      <c r="B91" s="12">
        <v>38.0</v>
      </c>
      <c r="C91" s="12">
        <v>37.0</v>
      </c>
      <c r="D91" s="13">
        <f t="shared" si="6"/>
        <v>75</v>
      </c>
      <c r="E91" s="12">
        <v>75.0</v>
      </c>
      <c r="F91" s="12">
        <v>0.0</v>
      </c>
      <c r="G91" s="12">
        <v>0.0</v>
      </c>
      <c r="H91" s="12">
        <v>0.0</v>
      </c>
      <c r="I91" s="13">
        <v>75.0</v>
      </c>
      <c r="J91" s="12">
        <v>0.0</v>
      </c>
      <c r="K91" s="12">
        <v>0.0</v>
      </c>
      <c r="L91" s="12">
        <v>0.0</v>
      </c>
      <c r="M91" s="12">
        <v>75.0</v>
      </c>
      <c r="N91" s="13">
        <f t="shared" si="10"/>
        <v>75</v>
      </c>
      <c r="O91" s="8" t="s">
        <v>257</v>
      </c>
      <c r="P91" s="8" t="s">
        <v>258</v>
      </c>
      <c r="Q91" s="8" t="s">
        <v>259</v>
      </c>
      <c r="R91" s="8" t="s">
        <v>260</v>
      </c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</row>
    <row r="92" ht="15.75" customHeight="1">
      <c r="A92" s="8" t="s">
        <v>243</v>
      </c>
      <c r="B92" s="12">
        <v>96.0</v>
      </c>
      <c r="C92" s="12">
        <v>94.0</v>
      </c>
      <c r="D92" s="13">
        <f t="shared" si="6"/>
        <v>190</v>
      </c>
      <c r="E92" s="12">
        <v>0.0</v>
      </c>
      <c r="F92" s="12">
        <v>190.0</v>
      </c>
      <c r="G92" s="12">
        <v>0.0</v>
      </c>
      <c r="H92" s="12">
        <v>0.0</v>
      </c>
      <c r="I92" s="13">
        <f>SUM(E92:H92)</f>
        <v>190</v>
      </c>
      <c r="J92" s="12">
        <v>0.0</v>
      </c>
      <c r="K92" s="12">
        <v>0.0</v>
      </c>
      <c r="L92" s="12">
        <v>0.0</v>
      </c>
      <c r="M92" s="12">
        <v>190.0</v>
      </c>
      <c r="N92" s="13">
        <f t="shared" si="10"/>
        <v>190</v>
      </c>
      <c r="O92" s="8" t="s">
        <v>47</v>
      </c>
      <c r="P92" s="8" t="s">
        <v>47</v>
      </c>
      <c r="Q92" s="8" t="s">
        <v>261</v>
      </c>
      <c r="R92" s="8" t="s">
        <v>262</v>
      </c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</row>
    <row r="93" ht="15.75" customHeight="1">
      <c r="A93" s="11" t="s">
        <v>243</v>
      </c>
      <c r="B93" s="13">
        <v>5.0</v>
      </c>
      <c r="C93" s="13">
        <v>67.0</v>
      </c>
      <c r="D93" s="13">
        <f t="shared" si="6"/>
        <v>72</v>
      </c>
      <c r="E93" s="13">
        <v>0.0</v>
      </c>
      <c r="F93" s="13">
        <v>3.0</v>
      </c>
      <c r="G93" s="13">
        <v>67.0</v>
      </c>
      <c r="H93" s="13">
        <v>2.0</v>
      </c>
      <c r="I93" s="13">
        <v>72.0</v>
      </c>
      <c r="J93" s="13">
        <v>0.0</v>
      </c>
      <c r="K93" s="13">
        <v>0.0</v>
      </c>
      <c r="L93" s="13">
        <v>0.0</v>
      </c>
      <c r="M93" s="13">
        <v>72.0</v>
      </c>
      <c r="N93" s="13">
        <f t="shared" si="10"/>
        <v>72</v>
      </c>
      <c r="O93" s="11" t="s">
        <v>47</v>
      </c>
      <c r="P93" s="11" t="s">
        <v>47</v>
      </c>
      <c r="Q93" s="11" t="s">
        <v>263</v>
      </c>
      <c r="R93" s="11" t="s">
        <v>264</v>
      </c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</row>
    <row r="94" ht="15.75" customHeight="1">
      <c r="A94" s="8" t="s">
        <v>243</v>
      </c>
      <c r="B94" s="12">
        <v>104.0</v>
      </c>
      <c r="C94" s="12">
        <v>105.0</v>
      </c>
      <c r="D94" s="13">
        <f t="shared" si="6"/>
        <v>209</v>
      </c>
      <c r="E94" s="12">
        <v>209.0</v>
      </c>
      <c r="F94" s="12">
        <v>0.0</v>
      </c>
      <c r="G94" s="12">
        <v>0.0</v>
      </c>
      <c r="H94" s="12">
        <v>0.0</v>
      </c>
      <c r="I94" s="13">
        <v>209.0</v>
      </c>
      <c r="J94" s="12">
        <v>0.0</v>
      </c>
      <c r="K94" s="12">
        <v>0.0</v>
      </c>
      <c r="L94" s="12">
        <v>0.0</v>
      </c>
      <c r="M94" s="12">
        <v>209.0</v>
      </c>
      <c r="N94" s="13">
        <f t="shared" si="10"/>
        <v>209</v>
      </c>
      <c r="O94" s="8" t="s">
        <v>47</v>
      </c>
      <c r="P94" s="8" t="s">
        <v>265</v>
      </c>
      <c r="Q94" s="8" t="s">
        <v>266</v>
      </c>
      <c r="R94" s="8" t="s">
        <v>267</v>
      </c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</row>
    <row r="95" ht="15.75" customHeight="1">
      <c r="A95" s="8" t="s">
        <v>243</v>
      </c>
      <c r="B95" s="12">
        <v>62.0</v>
      </c>
      <c r="C95" s="12">
        <v>0.0</v>
      </c>
      <c r="D95" s="13">
        <f t="shared" si="6"/>
        <v>62</v>
      </c>
      <c r="E95" s="12">
        <v>62.0</v>
      </c>
      <c r="F95" s="12">
        <v>0.0</v>
      </c>
      <c r="G95" s="12">
        <v>0.0</v>
      </c>
      <c r="H95" s="12">
        <v>0.0</v>
      </c>
      <c r="I95" s="13">
        <v>62.0</v>
      </c>
      <c r="J95" s="12">
        <v>0.0</v>
      </c>
      <c r="K95" s="12">
        <v>0.0</v>
      </c>
      <c r="L95" s="12">
        <v>0.0</v>
      </c>
      <c r="M95" s="12">
        <v>62.0</v>
      </c>
      <c r="N95" s="13">
        <f t="shared" si="10"/>
        <v>62</v>
      </c>
      <c r="O95" s="15" t="s">
        <v>60</v>
      </c>
      <c r="P95" s="8" t="s">
        <v>61</v>
      </c>
      <c r="Q95" s="15" t="s">
        <v>268</v>
      </c>
      <c r="R95" s="15" t="s">
        <v>269</v>
      </c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</row>
    <row r="96" ht="15.75" customHeight="1">
      <c r="A96" s="8" t="s">
        <v>243</v>
      </c>
      <c r="B96" s="12">
        <v>23.0</v>
      </c>
      <c r="C96" s="12">
        <v>26.0</v>
      </c>
      <c r="D96" s="13">
        <f t="shared" si="6"/>
        <v>49</v>
      </c>
      <c r="E96" s="12">
        <v>49.0</v>
      </c>
      <c r="F96" s="12">
        <v>0.0</v>
      </c>
      <c r="G96" s="12">
        <v>0.0</v>
      </c>
      <c r="H96" s="12">
        <v>0.0</v>
      </c>
      <c r="I96" s="13">
        <f t="shared" ref="I96:I97" si="14">SUM(E96:H96)</f>
        <v>49</v>
      </c>
      <c r="J96" s="12">
        <v>0.0</v>
      </c>
      <c r="K96" s="12">
        <v>0.0</v>
      </c>
      <c r="L96" s="12">
        <v>0.0</v>
      </c>
      <c r="M96" s="12">
        <v>49.0</v>
      </c>
      <c r="N96" s="13">
        <f t="shared" si="10"/>
        <v>49</v>
      </c>
      <c r="O96" s="8" t="s">
        <v>60</v>
      </c>
      <c r="P96" s="15" t="s">
        <v>64</v>
      </c>
      <c r="Q96" s="8" t="s">
        <v>270</v>
      </c>
      <c r="R96" s="8" t="s">
        <v>271</v>
      </c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</row>
    <row r="97" ht="15.75" customHeight="1">
      <c r="A97" s="8" t="s">
        <v>243</v>
      </c>
      <c r="B97" s="12">
        <v>54.0</v>
      </c>
      <c r="C97" s="12">
        <v>55.0</v>
      </c>
      <c r="D97" s="13">
        <f t="shared" si="6"/>
        <v>109</v>
      </c>
      <c r="E97" s="12">
        <v>109.0</v>
      </c>
      <c r="F97" s="12">
        <v>0.0</v>
      </c>
      <c r="G97" s="12">
        <v>0.0</v>
      </c>
      <c r="H97" s="12">
        <v>0.0</v>
      </c>
      <c r="I97" s="13">
        <f t="shared" si="14"/>
        <v>109</v>
      </c>
      <c r="J97" s="12">
        <v>109.0</v>
      </c>
      <c r="K97" s="12">
        <v>0.0</v>
      </c>
      <c r="L97" s="12">
        <v>0.0</v>
      </c>
      <c r="M97" s="12">
        <v>0.0</v>
      </c>
      <c r="N97" s="13">
        <f t="shared" si="10"/>
        <v>109</v>
      </c>
      <c r="O97" s="8" t="s">
        <v>67</v>
      </c>
      <c r="P97" s="8" t="s">
        <v>127</v>
      </c>
      <c r="Q97" s="8" t="s">
        <v>272</v>
      </c>
      <c r="R97" s="8" t="s">
        <v>273</v>
      </c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</row>
    <row r="98" ht="15.75" customHeight="1">
      <c r="A98" s="8" t="s">
        <v>243</v>
      </c>
      <c r="B98" s="12">
        <v>48.0</v>
      </c>
      <c r="C98" s="12">
        <v>44.0</v>
      </c>
      <c r="D98" s="13">
        <f t="shared" si="6"/>
        <v>92</v>
      </c>
      <c r="E98" s="12">
        <v>0.0</v>
      </c>
      <c r="F98" s="12">
        <v>92.0</v>
      </c>
      <c r="G98" s="12">
        <v>0.0</v>
      </c>
      <c r="H98" s="12">
        <v>0.0</v>
      </c>
      <c r="I98" s="13">
        <v>92.0</v>
      </c>
      <c r="J98" s="12">
        <v>89.0</v>
      </c>
      <c r="K98" s="12">
        <v>0.0</v>
      </c>
      <c r="L98" s="12">
        <v>0.0</v>
      </c>
      <c r="M98" s="12">
        <v>3.0</v>
      </c>
      <c r="N98" s="13">
        <f t="shared" si="10"/>
        <v>92</v>
      </c>
      <c r="O98" s="8" t="s">
        <v>67</v>
      </c>
      <c r="P98" s="8" t="s">
        <v>274</v>
      </c>
      <c r="Q98" s="8" t="s">
        <v>275</v>
      </c>
      <c r="R98" s="8" t="s">
        <v>276</v>
      </c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</row>
    <row r="99" ht="15.75" customHeight="1">
      <c r="A99" s="8" t="s">
        <v>243</v>
      </c>
      <c r="B99" s="12">
        <v>88.0</v>
      </c>
      <c r="C99" s="12">
        <v>93.0</v>
      </c>
      <c r="D99" s="13">
        <f t="shared" si="6"/>
        <v>181</v>
      </c>
      <c r="E99" s="12">
        <v>181.0</v>
      </c>
      <c r="F99" s="12">
        <v>0.0</v>
      </c>
      <c r="G99" s="12">
        <v>0.0</v>
      </c>
      <c r="H99" s="12">
        <v>0.0</v>
      </c>
      <c r="I99" s="13">
        <v>181.0</v>
      </c>
      <c r="J99" s="12">
        <v>181.0</v>
      </c>
      <c r="K99" s="12">
        <v>0.0</v>
      </c>
      <c r="L99" s="12">
        <v>0.0</v>
      </c>
      <c r="M99" s="12">
        <v>0.0</v>
      </c>
      <c r="N99" s="13">
        <f t="shared" si="10"/>
        <v>181</v>
      </c>
      <c r="O99" s="8" t="s">
        <v>67</v>
      </c>
      <c r="P99" s="8" t="s">
        <v>156</v>
      </c>
      <c r="Q99" s="8" t="s">
        <v>277</v>
      </c>
      <c r="R99" s="8" t="s">
        <v>278</v>
      </c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</row>
    <row r="100" ht="15.75" customHeight="1">
      <c r="A100" s="8" t="s">
        <v>243</v>
      </c>
      <c r="B100" s="12">
        <v>95.0</v>
      </c>
      <c r="C100" s="12">
        <v>67.0</v>
      </c>
      <c r="D100" s="13">
        <f t="shared" si="6"/>
        <v>162</v>
      </c>
      <c r="E100" s="12">
        <v>0.0</v>
      </c>
      <c r="F100" s="12">
        <v>162.0</v>
      </c>
      <c r="G100" s="12">
        <v>0.0</v>
      </c>
      <c r="H100" s="12">
        <v>0.0</v>
      </c>
      <c r="I100" s="13">
        <v>162.0</v>
      </c>
      <c r="J100" s="12">
        <v>0.0</v>
      </c>
      <c r="K100" s="12">
        <v>0.0</v>
      </c>
      <c r="L100" s="12">
        <v>0.0</v>
      </c>
      <c r="M100" s="12">
        <v>162.0</v>
      </c>
      <c r="N100" s="13">
        <f t="shared" si="10"/>
        <v>162</v>
      </c>
      <c r="O100" s="16" t="s">
        <v>132</v>
      </c>
      <c r="P100" s="16" t="s">
        <v>133</v>
      </c>
      <c r="Q100" s="16" t="s">
        <v>279</v>
      </c>
      <c r="R100" s="16" t="s">
        <v>280</v>
      </c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</row>
    <row r="101" ht="15.75" customHeight="1">
      <c r="A101" s="8" t="s">
        <v>243</v>
      </c>
      <c r="B101" s="12">
        <v>85.0</v>
      </c>
      <c r="C101" s="12">
        <v>110.0</v>
      </c>
      <c r="D101" s="13">
        <f t="shared" si="6"/>
        <v>195</v>
      </c>
      <c r="E101" s="12">
        <v>89.0</v>
      </c>
      <c r="F101" s="12">
        <v>106.0</v>
      </c>
      <c r="G101" s="12">
        <v>0.0</v>
      </c>
      <c r="H101" s="12">
        <v>0.0</v>
      </c>
      <c r="I101" s="13">
        <v>195.0</v>
      </c>
      <c r="J101" s="12">
        <v>193.0</v>
      </c>
      <c r="K101" s="12">
        <v>0.0</v>
      </c>
      <c r="L101" s="12">
        <v>0.0</v>
      </c>
      <c r="M101" s="12">
        <v>2.0</v>
      </c>
      <c r="N101" s="13">
        <f t="shared" si="10"/>
        <v>195</v>
      </c>
      <c r="O101" s="8" t="s">
        <v>71</v>
      </c>
      <c r="P101" s="8" t="s">
        <v>281</v>
      </c>
      <c r="Q101" s="8" t="s">
        <v>282</v>
      </c>
      <c r="R101" s="8" t="s">
        <v>283</v>
      </c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</row>
    <row r="102" ht="15.75" customHeight="1">
      <c r="A102" s="8" t="s">
        <v>243</v>
      </c>
      <c r="B102" s="12">
        <v>20.0</v>
      </c>
      <c r="C102" s="12">
        <v>21.0</v>
      </c>
      <c r="D102" s="13">
        <f t="shared" si="6"/>
        <v>41</v>
      </c>
      <c r="E102" s="12">
        <v>0.0</v>
      </c>
      <c r="F102" s="12">
        <v>20.0</v>
      </c>
      <c r="G102" s="12">
        <v>21.0</v>
      </c>
      <c r="H102" s="12">
        <v>0.0</v>
      </c>
      <c r="I102" s="13">
        <v>41.0</v>
      </c>
      <c r="J102" s="12">
        <v>41.0</v>
      </c>
      <c r="K102" s="12">
        <v>0.0</v>
      </c>
      <c r="L102" s="12">
        <v>0.0</v>
      </c>
      <c r="M102" s="12">
        <v>0.0</v>
      </c>
      <c r="N102" s="13">
        <f t="shared" si="10"/>
        <v>41</v>
      </c>
      <c r="O102" s="8" t="s">
        <v>71</v>
      </c>
      <c r="P102" s="8" t="s">
        <v>71</v>
      </c>
      <c r="Q102" s="8" t="s">
        <v>284</v>
      </c>
      <c r="R102" s="8" t="s">
        <v>285</v>
      </c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</row>
    <row r="103" ht="15.75" customHeight="1">
      <c r="A103" s="20"/>
      <c r="B103" s="20"/>
      <c r="C103" s="20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20"/>
      <c r="P104" s="20"/>
      <c r="Q104" s="20"/>
      <c r="R104" s="20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</row>
    <row r="105" ht="15.75" customHeight="1">
      <c r="A105" s="4"/>
      <c r="B105" s="4"/>
      <c r="C105" s="4"/>
      <c r="D105" s="4"/>
      <c r="E105" s="4"/>
      <c r="F105" s="4"/>
      <c r="G105" s="21"/>
      <c r="H105" s="4"/>
      <c r="I105" s="4"/>
      <c r="J105" s="4"/>
      <c r="K105" s="4"/>
      <c r="L105" s="4"/>
      <c r="M105" s="4"/>
      <c r="N105" s="4"/>
      <c r="O105" s="20"/>
      <c r="P105" s="20"/>
      <c r="Q105" s="20"/>
      <c r="R105" s="20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20"/>
      <c r="P106" s="20"/>
      <c r="Q106" s="20"/>
      <c r="R106" s="20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20"/>
      <c r="P107" s="20"/>
      <c r="Q107" s="20"/>
      <c r="R107" s="20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20"/>
      <c r="P108" s="20"/>
      <c r="Q108" s="20"/>
      <c r="R108" s="20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20"/>
      <c r="P109" s="20"/>
      <c r="Q109" s="20"/>
      <c r="R109" s="20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20"/>
      <c r="P110" s="20"/>
      <c r="Q110" s="20"/>
      <c r="R110" s="20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20"/>
      <c r="P111" s="20"/>
      <c r="Q111" s="20"/>
      <c r="R111" s="20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20"/>
      <c r="P112" s="20"/>
      <c r="Q112" s="20"/>
      <c r="R112" s="20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20"/>
      <c r="P113" s="20"/>
      <c r="Q113" s="20"/>
      <c r="R113" s="20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20"/>
      <c r="P114" s="20"/>
      <c r="Q114" s="20"/>
      <c r="R114" s="20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20"/>
      <c r="P115" s="20"/>
      <c r="Q115" s="20"/>
      <c r="R115" s="20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20"/>
      <c r="P116" s="20"/>
      <c r="Q116" s="20"/>
      <c r="R116" s="20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20"/>
      <c r="P117" s="20"/>
      <c r="Q117" s="20"/>
      <c r="R117" s="20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20"/>
      <c r="P118" s="20"/>
      <c r="Q118" s="20"/>
      <c r="R118" s="20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20"/>
      <c r="P119" s="20"/>
      <c r="Q119" s="20"/>
      <c r="R119" s="20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20"/>
      <c r="P120" s="20"/>
      <c r="Q120" s="20"/>
      <c r="R120" s="20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20"/>
      <c r="P121" s="20"/>
      <c r="Q121" s="20"/>
      <c r="R121" s="20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20"/>
      <c r="P122" s="20"/>
      <c r="Q122" s="20"/>
      <c r="R122" s="20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20"/>
      <c r="P123" s="20"/>
      <c r="Q123" s="20"/>
      <c r="R123" s="20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20"/>
      <c r="P124" s="20"/>
      <c r="Q124" s="20"/>
      <c r="R124" s="20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20"/>
      <c r="P125" s="20"/>
      <c r="Q125" s="20"/>
      <c r="R125" s="20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20"/>
      <c r="P126" s="20"/>
      <c r="Q126" s="20"/>
      <c r="R126" s="20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20"/>
      <c r="P127" s="20"/>
      <c r="Q127" s="20"/>
      <c r="R127" s="20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20"/>
      <c r="P128" s="20"/>
      <c r="Q128" s="20"/>
      <c r="R128" s="20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20"/>
      <c r="P129" s="20"/>
      <c r="Q129" s="20"/>
      <c r="R129" s="20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20"/>
      <c r="P130" s="20"/>
      <c r="Q130" s="20"/>
      <c r="R130" s="20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20"/>
      <c r="P131" s="20"/>
      <c r="Q131" s="20"/>
      <c r="R131" s="20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20"/>
      <c r="P132" s="20"/>
      <c r="Q132" s="20"/>
      <c r="R132" s="20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20"/>
      <c r="P133" s="20"/>
      <c r="Q133" s="20"/>
      <c r="R133" s="20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20"/>
      <c r="P134" s="20"/>
      <c r="Q134" s="20"/>
      <c r="R134" s="20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20"/>
      <c r="P135" s="20"/>
      <c r="Q135" s="20"/>
      <c r="R135" s="20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20"/>
      <c r="P136" s="20"/>
      <c r="Q136" s="20"/>
      <c r="R136" s="20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20"/>
      <c r="P137" s="20"/>
      <c r="Q137" s="20"/>
      <c r="R137" s="20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20"/>
      <c r="P138" s="20"/>
      <c r="Q138" s="20"/>
      <c r="R138" s="20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20"/>
      <c r="P139" s="20"/>
      <c r="Q139" s="20"/>
      <c r="R139" s="20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20"/>
      <c r="P140" s="20"/>
      <c r="Q140" s="20"/>
      <c r="R140" s="20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20"/>
      <c r="P141" s="20"/>
      <c r="Q141" s="20"/>
      <c r="R141" s="20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20"/>
      <c r="P142" s="20"/>
      <c r="Q142" s="20"/>
      <c r="R142" s="20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20"/>
      <c r="P143" s="20"/>
      <c r="Q143" s="20"/>
      <c r="R143" s="20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20"/>
      <c r="P144" s="20"/>
      <c r="Q144" s="20"/>
      <c r="R144" s="20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20"/>
      <c r="P145" s="20"/>
      <c r="Q145" s="20"/>
      <c r="R145" s="20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20"/>
      <c r="P146" s="20"/>
      <c r="Q146" s="20"/>
      <c r="R146" s="20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20"/>
      <c r="P147" s="20"/>
      <c r="Q147" s="20"/>
      <c r="R147" s="20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20"/>
      <c r="P148" s="20"/>
      <c r="Q148" s="20"/>
      <c r="R148" s="20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20"/>
      <c r="P149" s="20"/>
      <c r="Q149" s="20"/>
      <c r="R149" s="20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20"/>
      <c r="P150" s="20"/>
      <c r="Q150" s="20"/>
      <c r="R150" s="20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20"/>
      <c r="P151" s="20"/>
      <c r="Q151" s="20"/>
      <c r="R151" s="20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20"/>
      <c r="P152" s="20"/>
      <c r="Q152" s="20"/>
      <c r="R152" s="20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20"/>
      <c r="P153" s="20"/>
      <c r="Q153" s="20"/>
      <c r="R153" s="20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20"/>
      <c r="P154" s="20"/>
      <c r="Q154" s="20"/>
      <c r="R154" s="20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20"/>
      <c r="P155" s="20"/>
      <c r="Q155" s="20"/>
      <c r="R155" s="20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20"/>
      <c r="P156" s="20"/>
      <c r="Q156" s="20"/>
      <c r="R156" s="20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20"/>
      <c r="P157" s="20"/>
      <c r="Q157" s="20"/>
      <c r="R157" s="20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20"/>
      <c r="P158" s="20"/>
      <c r="Q158" s="20"/>
      <c r="R158" s="20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20"/>
      <c r="P159" s="20"/>
      <c r="Q159" s="20"/>
      <c r="R159" s="20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20"/>
      <c r="P160" s="20"/>
      <c r="Q160" s="20"/>
      <c r="R160" s="20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20"/>
      <c r="P161" s="20"/>
      <c r="Q161" s="20"/>
      <c r="R161" s="20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20"/>
      <c r="P162" s="20"/>
      <c r="Q162" s="20"/>
      <c r="R162" s="20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20"/>
      <c r="P163" s="20"/>
      <c r="Q163" s="20"/>
      <c r="R163" s="20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20"/>
      <c r="P164" s="20"/>
      <c r="Q164" s="20"/>
      <c r="R164" s="20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20"/>
      <c r="P165" s="20"/>
      <c r="Q165" s="20"/>
      <c r="R165" s="20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20"/>
      <c r="P166" s="20"/>
      <c r="Q166" s="20"/>
      <c r="R166" s="20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20"/>
      <c r="P167" s="20"/>
      <c r="Q167" s="20"/>
      <c r="R167" s="20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20"/>
      <c r="P168" s="20"/>
      <c r="Q168" s="20"/>
      <c r="R168" s="20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20"/>
      <c r="P169" s="20"/>
      <c r="Q169" s="20"/>
      <c r="R169" s="20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20"/>
      <c r="P170" s="20"/>
      <c r="Q170" s="20"/>
      <c r="R170" s="20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20"/>
      <c r="P171" s="20"/>
      <c r="Q171" s="20"/>
      <c r="R171" s="20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20"/>
      <c r="P172" s="20"/>
      <c r="Q172" s="20"/>
      <c r="R172" s="20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20"/>
      <c r="P173" s="20"/>
      <c r="Q173" s="20"/>
      <c r="R173" s="20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20"/>
      <c r="P174" s="20"/>
      <c r="Q174" s="20"/>
      <c r="R174" s="20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20"/>
      <c r="P175" s="20"/>
      <c r="Q175" s="20"/>
      <c r="R175" s="20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20"/>
      <c r="P176" s="20"/>
      <c r="Q176" s="20"/>
      <c r="R176" s="20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20"/>
      <c r="P177" s="20"/>
      <c r="Q177" s="20"/>
      <c r="R177" s="20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20"/>
      <c r="P178" s="20"/>
      <c r="Q178" s="20"/>
      <c r="R178" s="20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20"/>
      <c r="P179" s="20"/>
      <c r="Q179" s="20"/>
      <c r="R179" s="20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20"/>
      <c r="P180" s="20"/>
      <c r="Q180" s="20"/>
      <c r="R180" s="20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20"/>
      <c r="P181" s="20"/>
      <c r="Q181" s="20"/>
      <c r="R181" s="20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20"/>
      <c r="P182" s="20"/>
      <c r="Q182" s="20"/>
      <c r="R182" s="20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20"/>
      <c r="P183" s="20"/>
      <c r="Q183" s="20"/>
      <c r="R183" s="20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20"/>
      <c r="P184" s="20"/>
      <c r="Q184" s="20"/>
      <c r="R184" s="20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20"/>
      <c r="P185" s="20"/>
      <c r="Q185" s="20"/>
      <c r="R185" s="20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20"/>
      <c r="P186" s="20"/>
      <c r="Q186" s="20"/>
      <c r="R186" s="20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20"/>
      <c r="P187" s="20"/>
      <c r="Q187" s="20"/>
      <c r="R187" s="20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20"/>
      <c r="P188" s="20"/>
      <c r="Q188" s="20"/>
      <c r="R188" s="20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20"/>
      <c r="P189" s="20"/>
      <c r="Q189" s="20"/>
      <c r="R189" s="20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20"/>
      <c r="P190" s="20"/>
      <c r="Q190" s="20"/>
      <c r="R190" s="20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20"/>
      <c r="P191" s="20"/>
      <c r="Q191" s="20"/>
      <c r="R191" s="20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20"/>
      <c r="P192" s="20"/>
      <c r="Q192" s="20"/>
      <c r="R192" s="20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20"/>
      <c r="P193" s="20"/>
      <c r="Q193" s="20"/>
      <c r="R193" s="20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20"/>
      <c r="P194" s="20"/>
      <c r="Q194" s="20"/>
      <c r="R194" s="20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20"/>
      <c r="P195" s="20"/>
      <c r="Q195" s="20"/>
      <c r="R195" s="20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20"/>
      <c r="P196" s="20"/>
      <c r="Q196" s="20"/>
      <c r="R196" s="20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20"/>
      <c r="P197" s="20"/>
      <c r="Q197" s="20"/>
      <c r="R197" s="20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20"/>
      <c r="P198" s="20"/>
      <c r="Q198" s="20"/>
      <c r="R198" s="20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20"/>
      <c r="P199" s="20"/>
      <c r="Q199" s="20"/>
      <c r="R199" s="20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20"/>
      <c r="P200" s="20"/>
      <c r="Q200" s="20"/>
      <c r="R200" s="20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20"/>
      <c r="P201" s="20"/>
      <c r="Q201" s="20"/>
      <c r="R201" s="20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20"/>
      <c r="P202" s="20"/>
      <c r="Q202" s="20"/>
      <c r="R202" s="20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20"/>
      <c r="P203" s="20"/>
      <c r="Q203" s="20"/>
      <c r="R203" s="20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20"/>
      <c r="P204" s="20"/>
      <c r="Q204" s="20"/>
      <c r="R204" s="20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20"/>
      <c r="P205" s="20"/>
      <c r="Q205" s="20"/>
      <c r="R205" s="20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20"/>
      <c r="P206" s="20"/>
      <c r="Q206" s="20"/>
      <c r="R206" s="20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20"/>
      <c r="P207" s="20"/>
      <c r="Q207" s="20"/>
      <c r="R207" s="20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20"/>
      <c r="P208" s="20"/>
      <c r="Q208" s="20"/>
      <c r="R208" s="20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20"/>
      <c r="P209" s="20"/>
      <c r="Q209" s="20"/>
      <c r="R209" s="20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20"/>
      <c r="P210" s="20"/>
      <c r="Q210" s="20"/>
      <c r="R210" s="20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20"/>
      <c r="P211" s="20"/>
      <c r="Q211" s="20"/>
      <c r="R211" s="20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20"/>
      <c r="P212" s="20"/>
      <c r="Q212" s="20"/>
      <c r="R212" s="20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20"/>
      <c r="P213" s="20"/>
      <c r="Q213" s="20"/>
      <c r="R213" s="20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20"/>
      <c r="P214" s="20"/>
      <c r="Q214" s="20"/>
      <c r="R214" s="20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20"/>
      <c r="P215" s="20"/>
      <c r="Q215" s="20"/>
      <c r="R215" s="20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20"/>
      <c r="P216" s="20"/>
      <c r="Q216" s="20"/>
      <c r="R216" s="20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20"/>
      <c r="P217" s="20"/>
      <c r="Q217" s="20"/>
      <c r="R217" s="20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20"/>
      <c r="P218" s="20"/>
      <c r="Q218" s="20"/>
      <c r="R218" s="20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20"/>
      <c r="P219" s="20"/>
      <c r="Q219" s="20"/>
      <c r="R219" s="20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20"/>
      <c r="P220" s="20"/>
      <c r="Q220" s="20"/>
      <c r="R220" s="20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20"/>
      <c r="P221" s="20"/>
      <c r="Q221" s="20"/>
      <c r="R221" s="20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20"/>
      <c r="P222" s="20"/>
      <c r="Q222" s="20"/>
      <c r="R222" s="20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20"/>
      <c r="P223" s="20"/>
      <c r="Q223" s="20"/>
      <c r="R223" s="20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20"/>
      <c r="P224" s="20"/>
      <c r="Q224" s="20"/>
      <c r="R224" s="20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20"/>
      <c r="P225" s="20"/>
      <c r="Q225" s="20"/>
      <c r="R225" s="20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20"/>
      <c r="P226" s="20"/>
      <c r="Q226" s="20"/>
      <c r="R226" s="20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20"/>
      <c r="P227" s="20"/>
      <c r="Q227" s="20"/>
      <c r="R227" s="20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20"/>
      <c r="P228" s="20"/>
      <c r="Q228" s="20"/>
      <c r="R228" s="20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20"/>
      <c r="P229" s="20"/>
      <c r="Q229" s="20"/>
      <c r="R229" s="20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20"/>
      <c r="P230" s="20"/>
      <c r="Q230" s="20"/>
      <c r="R230" s="20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20"/>
      <c r="P231" s="20"/>
      <c r="Q231" s="20"/>
      <c r="R231" s="20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20"/>
      <c r="P232" s="20"/>
      <c r="Q232" s="20"/>
      <c r="R232" s="20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20"/>
      <c r="P233" s="20"/>
      <c r="Q233" s="20"/>
      <c r="R233" s="20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20"/>
      <c r="P234" s="20"/>
      <c r="Q234" s="20"/>
      <c r="R234" s="20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20"/>
      <c r="P235" s="20"/>
      <c r="Q235" s="20"/>
      <c r="R235" s="20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20"/>
      <c r="P236" s="20"/>
      <c r="Q236" s="20"/>
      <c r="R236" s="20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20"/>
      <c r="P237" s="20"/>
      <c r="Q237" s="20"/>
      <c r="R237" s="20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20"/>
      <c r="P238" s="20"/>
      <c r="Q238" s="20"/>
      <c r="R238" s="20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20"/>
      <c r="P239" s="20"/>
      <c r="Q239" s="20"/>
      <c r="R239" s="20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20"/>
      <c r="P240" s="20"/>
      <c r="Q240" s="20"/>
      <c r="R240" s="20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20"/>
      <c r="P241" s="20"/>
      <c r="Q241" s="20"/>
      <c r="R241" s="20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20"/>
      <c r="P242" s="20"/>
      <c r="Q242" s="20"/>
      <c r="R242" s="20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20"/>
      <c r="P243" s="20"/>
      <c r="Q243" s="20"/>
      <c r="R243" s="20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20"/>
      <c r="P244" s="20"/>
      <c r="Q244" s="20"/>
      <c r="R244" s="20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20"/>
      <c r="P245" s="20"/>
      <c r="Q245" s="20"/>
      <c r="R245" s="20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20"/>
      <c r="P246" s="20"/>
      <c r="Q246" s="20"/>
      <c r="R246" s="20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20"/>
      <c r="P247" s="20"/>
      <c r="Q247" s="20"/>
      <c r="R247" s="20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20"/>
      <c r="P248" s="20"/>
      <c r="Q248" s="20"/>
      <c r="R248" s="20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20"/>
      <c r="P249" s="20"/>
      <c r="Q249" s="20"/>
      <c r="R249" s="20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20"/>
      <c r="P250" s="20"/>
      <c r="Q250" s="20"/>
      <c r="R250" s="20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20"/>
      <c r="P251" s="20"/>
      <c r="Q251" s="20"/>
      <c r="R251" s="20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20"/>
      <c r="P252" s="20"/>
      <c r="Q252" s="20"/>
      <c r="R252" s="20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20"/>
      <c r="P253" s="20"/>
      <c r="Q253" s="20"/>
      <c r="R253" s="20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20"/>
      <c r="P254" s="20"/>
      <c r="Q254" s="20"/>
      <c r="R254" s="20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20"/>
      <c r="P255" s="20"/>
      <c r="Q255" s="20"/>
      <c r="R255" s="20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20"/>
      <c r="P256" s="20"/>
      <c r="Q256" s="20"/>
      <c r="R256" s="20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20"/>
      <c r="P257" s="20"/>
      <c r="Q257" s="20"/>
      <c r="R257" s="20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20"/>
      <c r="P258" s="20"/>
      <c r="Q258" s="20"/>
      <c r="R258" s="20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20"/>
      <c r="P259" s="20"/>
      <c r="Q259" s="20"/>
      <c r="R259" s="20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20"/>
      <c r="P260" s="20"/>
      <c r="Q260" s="20"/>
      <c r="R260" s="20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20"/>
      <c r="P261" s="20"/>
      <c r="Q261" s="20"/>
      <c r="R261" s="20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20"/>
      <c r="P262" s="20"/>
      <c r="Q262" s="20"/>
      <c r="R262" s="20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20"/>
      <c r="P263" s="20"/>
      <c r="Q263" s="20"/>
      <c r="R263" s="20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20"/>
      <c r="P264" s="20"/>
      <c r="Q264" s="20"/>
      <c r="R264" s="20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20"/>
      <c r="P265" s="20"/>
      <c r="Q265" s="20"/>
      <c r="R265" s="20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20"/>
      <c r="P266" s="20"/>
      <c r="Q266" s="20"/>
      <c r="R266" s="20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20"/>
      <c r="P267" s="20"/>
      <c r="Q267" s="20"/>
      <c r="R267" s="20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20"/>
      <c r="P268" s="20"/>
      <c r="Q268" s="20"/>
      <c r="R268" s="20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20"/>
      <c r="P269" s="20"/>
      <c r="Q269" s="20"/>
      <c r="R269" s="20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20"/>
      <c r="P270" s="20"/>
      <c r="Q270" s="20"/>
      <c r="R270" s="20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20"/>
      <c r="P271" s="20"/>
      <c r="Q271" s="20"/>
      <c r="R271" s="20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20"/>
      <c r="P272" s="20"/>
      <c r="Q272" s="20"/>
      <c r="R272" s="20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20"/>
      <c r="P273" s="20"/>
      <c r="Q273" s="20"/>
      <c r="R273" s="20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20"/>
      <c r="P274" s="20"/>
      <c r="Q274" s="20"/>
      <c r="R274" s="20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20"/>
      <c r="P275" s="20"/>
      <c r="Q275" s="20"/>
      <c r="R275" s="20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20"/>
      <c r="P276" s="20"/>
      <c r="Q276" s="20"/>
      <c r="R276" s="20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20"/>
      <c r="P277" s="20"/>
      <c r="Q277" s="20"/>
      <c r="R277" s="20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20"/>
      <c r="P278" s="20"/>
      <c r="Q278" s="20"/>
      <c r="R278" s="20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20"/>
      <c r="P279" s="20"/>
      <c r="Q279" s="20"/>
      <c r="R279" s="20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20"/>
      <c r="P280" s="20"/>
      <c r="Q280" s="20"/>
      <c r="R280" s="20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20"/>
      <c r="P281" s="20"/>
      <c r="Q281" s="20"/>
      <c r="R281" s="20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20"/>
      <c r="P282" s="20"/>
      <c r="Q282" s="20"/>
      <c r="R282" s="20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20"/>
      <c r="P283" s="20"/>
      <c r="Q283" s="20"/>
      <c r="R283" s="20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20"/>
      <c r="P284" s="20"/>
      <c r="Q284" s="20"/>
      <c r="R284" s="20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20"/>
      <c r="P285" s="20"/>
      <c r="Q285" s="20"/>
      <c r="R285" s="20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20"/>
      <c r="P286" s="20"/>
      <c r="Q286" s="20"/>
      <c r="R286" s="20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20"/>
      <c r="P287" s="20"/>
      <c r="Q287" s="20"/>
      <c r="R287" s="20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20"/>
      <c r="P288" s="20"/>
      <c r="Q288" s="20"/>
      <c r="R288" s="20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20"/>
      <c r="P289" s="20"/>
      <c r="Q289" s="20"/>
      <c r="R289" s="20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20"/>
      <c r="P290" s="20"/>
      <c r="Q290" s="20"/>
      <c r="R290" s="20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20"/>
      <c r="P291" s="20"/>
      <c r="Q291" s="20"/>
      <c r="R291" s="20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20"/>
      <c r="P292" s="20"/>
      <c r="Q292" s="20"/>
      <c r="R292" s="20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20"/>
      <c r="P293" s="20"/>
      <c r="Q293" s="20"/>
      <c r="R293" s="20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20"/>
      <c r="P294" s="20"/>
      <c r="Q294" s="20"/>
      <c r="R294" s="20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20"/>
      <c r="P295" s="20"/>
      <c r="Q295" s="20"/>
      <c r="R295" s="20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20"/>
      <c r="P296" s="20"/>
      <c r="Q296" s="20"/>
      <c r="R296" s="20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20"/>
      <c r="P297" s="20"/>
      <c r="Q297" s="20"/>
      <c r="R297" s="20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20"/>
      <c r="P298" s="20"/>
      <c r="Q298" s="20"/>
      <c r="R298" s="20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20"/>
      <c r="P299" s="20"/>
      <c r="Q299" s="20"/>
      <c r="R299" s="20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20"/>
      <c r="P300" s="20"/>
      <c r="Q300" s="20"/>
      <c r="R300" s="20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20"/>
      <c r="P301" s="20"/>
      <c r="Q301" s="20"/>
      <c r="R301" s="20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20"/>
      <c r="P302" s="20"/>
      <c r="Q302" s="20"/>
      <c r="R302" s="20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20"/>
      <c r="P303" s="20"/>
      <c r="Q303" s="20"/>
      <c r="R303" s="20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20"/>
      <c r="P304" s="20"/>
      <c r="Q304" s="20"/>
      <c r="R304" s="20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20"/>
      <c r="P305" s="20"/>
      <c r="Q305" s="20"/>
      <c r="R305" s="20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20"/>
      <c r="P306" s="20"/>
      <c r="Q306" s="20"/>
      <c r="R306" s="20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20"/>
      <c r="P307" s="20"/>
      <c r="Q307" s="20"/>
      <c r="R307" s="20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20"/>
      <c r="P308" s="20"/>
      <c r="Q308" s="20"/>
      <c r="R308" s="20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20"/>
      <c r="P309" s="20"/>
      <c r="Q309" s="20"/>
      <c r="R309" s="20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20"/>
      <c r="P310" s="20"/>
      <c r="Q310" s="20"/>
      <c r="R310" s="20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20"/>
      <c r="P311" s="20"/>
      <c r="Q311" s="20"/>
      <c r="R311" s="20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20"/>
      <c r="P312" s="20"/>
      <c r="Q312" s="20"/>
      <c r="R312" s="20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20"/>
      <c r="P313" s="20"/>
      <c r="Q313" s="20"/>
      <c r="R313" s="20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20"/>
      <c r="P314" s="20"/>
      <c r="Q314" s="20"/>
      <c r="R314" s="20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20"/>
      <c r="P315" s="20"/>
      <c r="Q315" s="20"/>
      <c r="R315" s="20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20"/>
      <c r="P316" s="20"/>
      <c r="Q316" s="20"/>
      <c r="R316" s="20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20"/>
      <c r="P317" s="20"/>
      <c r="Q317" s="20"/>
      <c r="R317" s="20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20"/>
      <c r="P318" s="20"/>
      <c r="Q318" s="20"/>
      <c r="R318" s="20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20"/>
      <c r="P319" s="20"/>
      <c r="Q319" s="20"/>
      <c r="R319" s="20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20"/>
      <c r="P320" s="20"/>
      <c r="Q320" s="20"/>
      <c r="R320" s="20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20"/>
      <c r="P321" s="20"/>
      <c r="Q321" s="20"/>
      <c r="R321" s="20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20"/>
      <c r="P322" s="20"/>
      <c r="Q322" s="20"/>
      <c r="R322" s="20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20"/>
      <c r="P323" s="20"/>
      <c r="Q323" s="20"/>
      <c r="R323" s="20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20"/>
      <c r="P324" s="20"/>
      <c r="Q324" s="20"/>
      <c r="R324" s="20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20"/>
      <c r="P325" s="20"/>
      <c r="Q325" s="20"/>
      <c r="R325" s="20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20"/>
      <c r="P326" s="20"/>
      <c r="Q326" s="20"/>
      <c r="R326" s="20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20"/>
      <c r="P327" s="20"/>
      <c r="Q327" s="20"/>
      <c r="R327" s="20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20"/>
      <c r="P328" s="20"/>
      <c r="Q328" s="20"/>
      <c r="R328" s="20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20"/>
      <c r="P329" s="20"/>
      <c r="Q329" s="20"/>
      <c r="R329" s="20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20"/>
      <c r="P330" s="20"/>
      <c r="Q330" s="20"/>
      <c r="R330" s="20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20"/>
      <c r="P331" s="20"/>
      <c r="Q331" s="20"/>
      <c r="R331" s="20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20"/>
      <c r="P332" s="20"/>
      <c r="Q332" s="20"/>
      <c r="R332" s="20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20"/>
      <c r="P333" s="20"/>
      <c r="Q333" s="20"/>
      <c r="R333" s="20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20"/>
      <c r="P334" s="20"/>
      <c r="Q334" s="20"/>
      <c r="R334" s="20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20"/>
      <c r="P335" s="20"/>
      <c r="Q335" s="20"/>
      <c r="R335" s="20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20"/>
      <c r="P336" s="20"/>
      <c r="Q336" s="20"/>
      <c r="R336" s="20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20"/>
      <c r="P337" s="20"/>
      <c r="Q337" s="20"/>
      <c r="R337" s="20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20"/>
      <c r="P338" s="20"/>
      <c r="Q338" s="20"/>
      <c r="R338" s="20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20"/>
      <c r="P339" s="20"/>
      <c r="Q339" s="20"/>
      <c r="R339" s="20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20"/>
      <c r="P340" s="20"/>
      <c r="Q340" s="20"/>
      <c r="R340" s="20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20"/>
      <c r="P341" s="20"/>
      <c r="Q341" s="20"/>
      <c r="R341" s="20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20"/>
      <c r="P342" s="20"/>
      <c r="Q342" s="20"/>
      <c r="R342" s="20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20"/>
      <c r="P343" s="20"/>
      <c r="Q343" s="20"/>
      <c r="R343" s="20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20"/>
      <c r="P344" s="20"/>
      <c r="Q344" s="20"/>
      <c r="R344" s="20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20"/>
      <c r="P345" s="20"/>
      <c r="Q345" s="20"/>
      <c r="R345" s="20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20"/>
      <c r="P346" s="20"/>
      <c r="Q346" s="20"/>
      <c r="R346" s="20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20"/>
      <c r="P347" s="20"/>
      <c r="Q347" s="20"/>
      <c r="R347" s="20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20"/>
      <c r="P348" s="20"/>
      <c r="Q348" s="20"/>
      <c r="R348" s="20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20"/>
      <c r="P349" s="20"/>
      <c r="Q349" s="20"/>
      <c r="R349" s="20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20"/>
      <c r="P350" s="20"/>
      <c r="Q350" s="20"/>
      <c r="R350" s="20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20"/>
      <c r="P351" s="20"/>
      <c r="Q351" s="20"/>
      <c r="R351" s="20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20"/>
      <c r="P352" s="20"/>
      <c r="Q352" s="20"/>
      <c r="R352" s="20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20"/>
      <c r="P353" s="20"/>
      <c r="Q353" s="20"/>
      <c r="R353" s="20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20"/>
      <c r="P354" s="20"/>
      <c r="Q354" s="20"/>
      <c r="R354" s="20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20"/>
      <c r="P355" s="20"/>
      <c r="Q355" s="20"/>
      <c r="R355" s="20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20"/>
      <c r="P356" s="20"/>
      <c r="Q356" s="20"/>
      <c r="R356" s="20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20"/>
      <c r="P357" s="20"/>
      <c r="Q357" s="20"/>
      <c r="R357" s="20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20"/>
      <c r="P358" s="20"/>
      <c r="Q358" s="20"/>
      <c r="R358" s="20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20"/>
      <c r="P359" s="20"/>
      <c r="Q359" s="20"/>
      <c r="R359" s="20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20"/>
      <c r="P360" s="20"/>
      <c r="Q360" s="20"/>
      <c r="R360" s="20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20"/>
      <c r="P361" s="20"/>
      <c r="Q361" s="20"/>
      <c r="R361" s="20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20"/>
      <c r="P362" s="20"/>
      <c r="Q362" s="20"/>
      <c r="R362" s="20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20"/>
      <c r="P363" s="20"/>
      <c r="Q363" s="20"/>
      <c r="R363" s="20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20"/>
      <c r="P364" s="20"/>
      <c r="Q364" s="20"/>
      <c r="R364" s="20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20"/>
      <c r="P365" s="20"/>
      <c r="Q365" s="20"/>
      <c r="R365" s="20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20"/>
      <c r="P366" s="20"/>
      <c r="Q366" s="20"/>
      <c r="R366" s="20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20"/>
      <c r="P367" s="20"/>
      <c r="Q367" s="20"/>
      <c r="R367" s="20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20"/>
      <c r="P368" s="20"/>
      <c r="Q368" s="20"/>
      <c r="R368" s="20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20"/>
      <c r="P369" s="20"/>
      <c r="Q369" s="20"/>
      <c r="R369" s="20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20"/>
      <c r="P370" s="20"/>
      <c r="Q370" s="20"/>
      <c r="R370" s="20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20"/>
      <c r="P371" s="20"/>
      <c r="Q371" s="20"/>
      <c r="R371" s="20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20"/>
      <c r="P372" s="20"/>
      <c r="Q372" s="20"/>
      <c r="R372" s="20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20"/>
      <c r="P373" s="20"/>
      <c r="Q373" s="20"/>
      <c r="R373" s="20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20"/>
      <c r="P374" s="20"/>
      <c r="Q374" s="20"/>
      <c r="R374" s="20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20"/>
      <c r="P375" s="20"/>
      <c r="Q375" s="20"/>
      <c r="R375" s="20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20"/>
      <c r="P376" s="20"/>
      <c r="Q376" s="20"/>
      <c r="R376" s="20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20"/>
      <c r="P377" s="20"/>
      <c r="Q377" s="20"/>
      <c r="R377" s="20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20"/>
      <c r="P378" s="20"/>
      <c r="Q378" s="20"/>
      <c r="R378" s="20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20"/>
      <c r="P379" s="20"/>
      <c r="Q379" s="20"/>
      <c r="R379" s="20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20"/>
      <c r="P380" s="20"/>
      <c r="Q380" s="20"/>
      <c r="R380" s="20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20"/>
      <c r="P381" s="20"/>
      <c r="Q381" s="20"/>
      <c r="R381" s="20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20"/>
      <c r="P382" s="20"/>
      <c r="Q382" s="20"/>
      <c r="R382" s="20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20"/>
      <c r="P383" s="20"/>
      <c r="Q383" s="20"/>
      <c r="R383" s="20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20"/>
      <c r="P384" s="20"/>
      <c r="Q384" s="20"/>
      <c r="R384" s="20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20"/>
      <c r="P385" s="20"/>
      <c r="Q385" s="20"/>
      <c r="R385" s="20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20"/>
      <c r="P386" s="20"/>
      <c r="Q386" s="20"/>
      <c r="R386" s="20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20"/>
      <c r="P387" s="20"/>
      <c r="Q387" s="20"/>
      <c r="R387" s="20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20"/>
      <c r="P388" s="20"/>
      <c r="Q388" s="20"/>
      <c r="R388" s="20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20"/>
      <c r="P389" s="20"/>
      <c r="Q389" s="20"/>
      <c r="R389" s="20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20"/>
      <c r="P390" s="20"/>
      <c r="Q390" s="20"/>
      <c r="R390" s="20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20"/>
      <c r="P391" s="20"/>
      <c r="Q391" s="20"/>
      <c r="R391" s="20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20"/>
      <c r="P392" s="20"/>
      <c r="Q392" s="20"/>
      <c r="R392" s="20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20"/>
      <c r="P393" s="20"/>
      <c r="Q393" s="20"/>
      <c r="R393" s="20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20"/>
      <c r="P394" s="20"/>
      <c r="Q394" s="20"/>
      <c r="R394" s="20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20"/>
      <c r="P395" s="20"/>
      <c r="Q395" s="20"/>
      <c r="R395" s="20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20"/>
      <c r="P396" s="20"/>
      <c r="Q396" s="20"/>
      <c r="R396" s="20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20"/>
      <c r="P397" s="20"/>
      <c r="Q397" s="20"/>
      <c r="R397" s="20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20"/>
      <c r="P398" s="20"/>
      <c r="Q398" s="20"/>
      <c r="R398" s="20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20"/>
      <c r="P399" s="20"/>
      <c r="Q399" s="20"/>
      <c r="R399" s="20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20"/>
      <c r="P400" s="20"/>
      <c r="Q400" s="20"/>
      <c r="R400" s="20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20"/>
      <c r="P401" s="20"/>
      <c r="Q401" s="20"/>
      <c r="R401" s="20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20"/>
      <c r="P402" s="20"/>
      <c r="Q402" s="20"/>
      <c r="R402" s="20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20"/>
      <c r="P403" s="20"/>
      <c r="Q403" s="20"/>
      <c r="R403" s="20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20"/>
      <c r="P404" s="20"/>
      <c r="Q404" s="20"/>
      <c r="R404" s="20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20"/>
      <c r="P405" s="20"/>
      <c r="Q405" s="20"/>
      <c r="R405" s="20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20"/>
      <c r="P406" s="20"/>
      <c r="Q406" s="20"/>
      <c r="R406" s="20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20"/>
      <c r="P407" s="20"/>
      <c r="Q407" s="20"/>
      <c r="R407" s="20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20"/>
      <c r="P408" s="20"/>
      <c r="Q408" s="20"/>
      <c r="R408" s="20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20"/>
      <c r="P409" s="20"/>
      <c r="Q409" s="20"/>
      <c r="R409" s="20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20"/>
      <c r="P410" s="20"/>
      <c r="Q410" s="20"/>
      <c r="R410" s="20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20"/>
      <c r="P411" s="20"/>
      <c r="Q411" s="20"/>
      <c r="R411" s="20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20"/>
      <c r="P412" s="20"/>
      <c r="Q412" s="20"/>
      <c r="R412" s="20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20"/>
      <c r="P413" s="20"/>
      <c r="Q413" s="20"/>
      <c r="R413" s="20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20"/>
      <c r="P414" s="20"/>
      <c r="Q414" s="20"/>
      <c r="R414" s="20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20"/>
      <c r="P415" s="20"/>
      <c r="Q415" s="20"/>
      <c r="R415" s="20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20"/>
      <c r="P416" s="20"/>
      <c r="Q416" s="20"/>
      <c r="R416" s="20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20"/>
      <c r="P417" s="20"/>
      <c r="Q417" s="20"/>
      <c r="R417" s="20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20"/>
      <c r="P418" s="20"/>
      <c r="Q418" s="20"/>
      <c r="R418" s="20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20"/>
      <c r="P419" s="20"/>
      <c r="Q419" s="20"/>
      <c r="R419" s="20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20"/>
      <c r="P420" s="20"/>
      <c r="Q420" s="20"/>
      <c r="R420" s="20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20"/>
      <c r="P421" s="20"/>
      <c r="Q421" s="20"/>
      <c r="R421" s="20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20"/>
      <c r="P422" s="20"/>
      <c r="Q422" s="20"/>
      <c r="R422" s="20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20"/>
      <c r="P423" s="20"/>
      <c r="Q423" s="20"/>
      <c r="R423" s="20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20"/>
      <c r="P424" s="20"/>
      <c r="Q424" s="20"/>
      <c r="R424" s="20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20"/>
      <c r="P425" s="20"/>
      <c r="Q425" s="20"/>
      <c r="R425" s="20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20"/>
      <c r="P426" s="20"/>
      <c r="Q426" s="20"/>
      <c r="R426" s="20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20"/>
      <c r="P427" s="20"/>
      <c r="Q427" s="20"/>
      <c r="R427" s="20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20"/>
      <c r="P428" s="20"/>
      <c r="Q428" s="20"/>
      <c r="R428" s="20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20"/>
      <c r="P429" s="20"/>
      <c r="Q429" s="20"/>
      <c r="R429" s="20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20"/>
      <c r="P430" s="20"/>
      <c r="Q430" s="20"/>
      <c r="R430" s="20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20"/>
      <c r="P431" s="20"/>
      <c r="Q431" s="20"/>
      <c r="R431" s="20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20"/>
      <c r="P432" s="20"/>
      <c r="Q432" s="20"/>
      <c r="R432" s="20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20"/>
      <c r="P433" s="20"/>
      <c r="Q433" s="20"/>
      <c r="R433" s="20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20"/>
      <c r="P434" s="20"/>
      <c r="Q434" s="20"/>
      <c r="R434" s="20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20"/>
      <c r="P435" s="20"/>
      <c r="Q435" s="20"/>
      <c r="R435" s="20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20"/>
      <c r="P436" s="20"/>
      <c r="Q436" s="20"/>
      <c r="R436" s="20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20"/>
      <c r="P437" s="20"/>
      <c r="Q437" s="20"/>
      <c r="R437" s="20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20"/>
      <c r="P438" s="20"/>
      <c r="Q438" s="20"/>
      <c r="R438" s="20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20"/>
      <c r="P439" s="20"/>
      <c r="Q439" s="20"/>
      <c r="R439" s="20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20"/>
      <c r="P440" s="20"/>
      <c r="Q440" s="20"/>
      <c r="R440" s="20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20"/>
      <c r="P441" s="20"/>
      <c r="Q441" s="20"/>
      <c r="R441" s="20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20"/>
      <c r="P442" s="20"/>
      <c r="Q442" s="20"/>
      <c r="R442" s="20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20"/>
      <c r="P443" s="20"/>
      <c r="Q443" s="20"/>
      <c r="R443" s="20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20"/>
      <c r="P444" s="20"/>
      <c r="Q444" s="20"/>
      <c r="R444" s="20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20"/>
      <c r="P445" s="20"/>
      <c r="Q445" s="20"/>
      <c r="R445" s="20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20"/>
      <c r="P446" s="20"/>
      <c r="Q446" s="20"/>
      <c r="R446" s="20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20"/>
      <c r="P447" s="20"/>
      <c r="Q447" s="20"/>
      <c r="R447" s="20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20"/>
      <c r="P448" s="20"/>
      <c r="Q448" s="20"/>
      <c r="R448" s="20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20"/>
      <c r="P449" s="20"/>
      <c r="Q449" s="20"/>
      <c r="R449" s="20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20"/>
      <c r="P450" s="20"/>
      <c r="Q450" s="20"/>
      <c r="R450" s="20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20"/>
      <c r="P451" s="20"/>
      <c r="Q451" s="20"/>
      <c r="R451" s="20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20"/>
      <c r="P452" s="20"/>
      <c r="Q452" s="20"/>
      <c r="R452" s="20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20"/>
      <c r="P453" s="20"/>
      <c r="Q453" s="20"/>
      <c r="R453" s="20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20"/>
      <c r="P454" s="20"/>
      <c r="Q454" s="20"/>
      <c r="R454" s="20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20"/>
      <c r="P455" s="20"/>
      <c r="Q455" s="20"/>
      <c r="R455" s="20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20"/>
      <c r="P456" s="20"/>
      <c r="Q456" s="20"/>
      <c r="R456" s="20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20"/>
      <c r="P457" s="20"/>
      <c r="Q457" s="20"/>
      <c r="R457" s="20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20"/>
      <c r="P458" s="20"/>
      <c r="Q458" s="20"/>
      <c r="R458" s="20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20"/>
      <c r="P459" s="20"/>
      <c r="Q459" s="20"/>
      <c r="R459" s="20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20"/>
      <c r="P460" s="20"/>
      <c r="Q460" s="20"/>
      <c r="R460" s="20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20"/>
      <c r="P461" s="20"/>
      <c r="Q461" s="20"/>
      <c r="R461" s="20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20"/>
      <c r="P462" s="20"/>
      <c r="Q462" s="20"/>
      <c r="R462" s="20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20"/>
      <c r="P463" s="20"/>
      <c r="Q463" s="20"/>
      <c r="R463" s="20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20"/>
      <c r="P464" s="20"/>
      <c r="Q464" s="20"/>
      <c r="R464" s="20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20"/>
      <c r="P465" s="20"/>
      <c r="Q465" s="20"/>
      <c r="R465" s="20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20"/>
      <c r="P466" s="20"/>
      <c r="Q466" s="20"/>
      <c r="R466" s="20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20"/>
      <c r="P467" s="20"/>
      <c r="Q467" s="20"/>
      <c r="R467" s="20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20"/>
      <c r="P468" s="20"/>
      <c r="Q468" s="20"/>
      <c r="R468" s="20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20"/>
      <c r="P469" s="20"/>
      <c r="Q469" s="20"/>
      <c r="R469" s="20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20"/>
      <c r="P470" s="20"/>
      <c r="Q470" s="20"/>
      <c r="R470" s="20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20"/>
      <c r="P471" s="20"/>
      <c r="Q471" s="20"/>
      <c r="R471" s="20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20"/>
      <c r="P472" s="20"/>
      <c r="Q472" s="20"/>
      <c r="R472" s="20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20"/>
      <c r="P473" s="20"/>
      <c r="Q473" s="20"/>
      <c r="R473" s="20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20"/>
      <c r="P474" s="20"/>
      <c r="Q474" s="20"/>
      <c r="R474" s="20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20"/>
      <c r="P475" s="20"/>
      <c r="Q475" s="20"/>
      <c r="R475" s="20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20"/>
      <c r="P476" s="20"/>
      <c r="Q476" s="20"/>
      <c r="R476" s="20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20"/>
      <c r="P477" s="20"/>
      <c r="Q477" s="20"/>
      <c r="R477" s="20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20"/>
      <c r="P478" s="20"/>
      <c r="Q478" s="20"/>
      <c r="R478" s="20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20"/>
      <c r="P479" s="20"/>
      <c r="Q479" s="20"/>
      <c r="R479" s="20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20"/>
      <c r="P480" s="20"/>
      <c r="Q480" s="20"/>
      <c r="R480" s="20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20"/>
      <c r="P481" s="20"/>
      <c r="Q481" s="20"/>
      <c r="R481" s="20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20"/>
      <c r="P482" s="20"/>
      <c r="Q482" s="20"/>
      <c r="R482" s="20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20"/>
      <c r="P483" s="20"/>
      <c r="Q483" s="20"/>
      <c r="R483" s="20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20"/>
      <c r="P484" s="20"/>
      <c r="Q484" s="20"/>
      <c r="R484" s="20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20"/>
      <c r="P485" s="20"/>
      <c r="Q485" s="20"/>
      <c r="R485" s="20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20"/>
      <c r="P486" s="20"/>
      <c r="Q486" s="20"/>
      <c r="R486" s="20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20"/>
      <c r="P487" s="20"/>
      <c r="Q487" s="20"/>
      <c r="R487" s="20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20"/>
      <c r="P488" s="20"/>
      <c r="Q488" s="20"/>
      <c r="R488" s="20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20"/>
      <c r="P489" s="20"/>
      <c r="Q489" s="20"/>
      <c r="R489" s="20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20"/>
      <c r="P490" s="20"/>
      <c r="Q490" s="20"/>
      <c r="R490" s="20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20"/>
      <c r="P491" s="20"/>
      <c r="Q491" s="20"/>
      <c r="R491" s="20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20"/>
      <c r="P492" s="20"/>
      <c r="Q492" s="20"/>
      <c r="R492" s="20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20"/>
      <c r="P493" s="20"/>
      <c r="Q493" s="20"/>
      <c r="R493" s="20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20"/>
      <c r="P494" s="20"/>
      <c r="Q494" s="20"/>
      <c r="R494" s="20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20"/>
      <c r="P495" s="20"/>
      <c r="Q495" s="20"/>
      <c r="R495" s="20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20"/>
      <c r="P496" s="20"/>
      <c r="Q496" s="20"/>
      <c r="R496" s="20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20"/>
      <c r="P497" s="20"/>
      <c r="Q497" s="20"/>
      <c r="R497" s="20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20"/>
      <c r="P498" s="20"/>
      <c r="Q498" s="20"/>
      <c r="R498" s="20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20"/>
      <c r="P499" s="20"/>
      <c r="Q499" s="20"/>
      <c r="R499" s="20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20"/>
      <c r="P500" s="20"/>
      <c r="Q500" s="20"/>
      <c r="R500" s="20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20"/>
      <c r="P501" s="20"/>
      <c r="Q501" s="20"/>
      <c r="R501" s="20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20"/>
      <c r="P502" s="20"/>
      <c r="Q502" s="20"/>
      <c r="R502" s="20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20"/>
      <c r="P503" s="20"/>
      <c r="Q503" s="20"/>
      <c r="R503" s="20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20"/>
      <c r="P504" s="20"/>
      <c r="Q504" s="20"/>
      <c r="R504" s="20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20"/>
      <c r="P505" s="20"/>
      <c r="Q505" s="20"/>
      <c r="R505" s="20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20"/>
      <c r="P506" s="20"/>
      <c r="Q506" s="20"/>
      <c r="R506" s="20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20"/>
      <c r="P507" s="20"/>
      <c r="Q507" s="20"/>
      <c r="R507" s="20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20"/>
      <c r="P508" s="20"/>
      <c r="Q508" s="20"/>
      <c r="R508" s="20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20"/>
      <c r="P509" s="20"/>
      <c r="Q509" s="20"/>
      <c r="R509" s="20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20"/>
      <c r="P510" s="20"/>
      <c r="Q510" s="20"/>
      <c r="R510" s="20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20"/>
      <c r="P511" s="20"/>
      <c r="Q511" s="20"/>
      <c r="R511" s="20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20"/>
      <c r="P512" s="20"/>
      <c r="Q512" s="20"/>
      <c r="R512" s="20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20"/>
      <c r="P513" s="20"/>
      <c r="Q513" s="20"/>
      <c r="R513" s="20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20"/>
      <c r="P514" s="20"/>
      <c r="Q514" s="20"/>
      <c r="R514" s="20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20"/>
      <c r="P515" s="20"/>
      <c r="Q515" s="20"/>
      <c r="R515" s="20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20"/>
      <c r="P516" s="20"/>
      <c r="Q516" s="20"/>
      <c r="R516" s="20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20"/>
      <c r="P517" s="20"/>
      <c r="Q517" s="20"/>
      <c r="R517" s="20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20"/>
      <c r="P518" s="20"/>
      <c r="Q518" s="20"/>
      <c r="R518" s="20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20"/>
      <c r="P519" s="20"/>
      <c r="Q519" s="20"/>
      <c r="R519" s="20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20"/>
      <c r="P520" s="20"/>
      <c r="Q520" s="20"/>
      <c r="R520" s="20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20"/>
      <c r="P521" s="20"/>
      <c r="Q521" s="20"/>
      <c r="R521" s="20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20"/>
      <c r="P522" s="20"/>
      <c r="Q522" s="20"/>
      <c r="R522" s="20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20"/>
      <c r="P523" s="20"/>
      <c r="Q523" s="20"/>
      <c r="R523" s="20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20"/>
      <c r="P524" s="20"/>
      <c r="Q524" s="20"/>
      <c r="R524" s="20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20"/>
      <c r="P525" s="20"/>
      <c r="Q525" s="20"/>
      <c r="R525" s="20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20"/>
      <c r="P526" s="20"/>
      <c r="Q526" s="20"/>
      <c r="R526" s="20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20"/>
      <c r="P527" s="20"/>
      <c r="Q527" s="20"/>
      <c r="R527" s="20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20"/>
      <c r="P528" s="20"/>
      <c r="Q528" s="20"/>
      <c r="R528" s="20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20"/>
      <c r="P529" s="20"/>
      <c r="Q529" s="20"/>
      <c r="R529" s="20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20"/>
      <c r="P530" s="20"/>
      <c r="Q530" s="20"/>
      <c r="R530" s="20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20"/>
      <c r="P531" s="20"/>
      <c r="Q531" s="20"/>
      <c r="R531" s="20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20"/>
      <c r="P532" s="20"/>
      <c r="Q532" s="20"/>
      <c r="R532" s="20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20"/>
      <c r="P533" s="20"/>
      <c r="Q533" s="20"/>
      <c r="R533" s="20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20"/>
      <c r="P534" s="20"/>
      <c r="Q534" s="20"/>
      <c r="R534" s="20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20"/>
      <c r="P535" s="20"/>
      <c r="Q535" s="20"/>
      <c r="R535" s="20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20"/>
      <c r="P536" s="20"/>
      <c r="Q536" s="20"/>
      <c r="R536" s="20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20"/>
      <c r="P537" s="20"/>
      <c r="Q537" s="20"/>
      <c r="R537" s="20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20"/>
      <c r="P538" s="20"/>
      <c r="Q538" s="20"/>
      <c r="R538" s="20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20"/>
      <c r="P539" s="20"/>
      <c r="Q539" s="20"/>
      <c r="R539" s="20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20"/>
      <c r="P540" s="20"/>
      <c r="Q540" s="20"/>
      <c r="R540" s="20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20"/>
      <c r="P541" s="20"/>
      <c r="Q541" s="20"/>
      <c r="R541" s="20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20"/>
      <c r="P542" s="20"/>
      <c r="Q542" s="20"/>
      <c r="R542" s="20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20"/>
      <c r="P543" s="20"/>
      <c r="Q543" s="20"/>
      <c r="R543" s="20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20"/>
      <c r="P544" s="20"/>
      <c r="Q544" s="20"/>
      <c r="R544" s="20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20"/>
      <c r="P545" s="20"/>
      <c r="Q545" s="20"/>
      <c r="R545" s="20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20"/>
      <c r="P546" s="20"/>
      <c r="Q546" s="20"/>
      <c r="R546" s="20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20"/>
      <c r="P547" s="20"/>
      <c r="Q547" s="20"/>
      <c r="R547" s="20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20"/>
      <c r="P548" s="20"/>
      <c r="Q548" s="20"/>
      <c r="R548" s="20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20"/>
      <c r="P549" s="20"/>
      <c r="Q549" s="20"/>
      <c r="R549" s="20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20"/>
      <c r="P550" s="20"/>
      <c r="Q550" s="20"/>
      <c r="R550" s="20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20"/>
      <c r="P551" s="20"/>
      <c r="Q551" s="20"/>
      <c r="R551" s="20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20"/>
      <c r="P552" s="20"/>
      <c r="Q552" s="20"/>
      <c r="R552" s="20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20"/>
      <c r="P553" s="20"/>
      <c r="Q553" s="20"/>
      <c r="R553" s="20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20"/>
      <c r="P554" s="20"/>
      <c r="Q554" s="20"/>
      <c r="R554" s="20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20"/>
      <c r="P555" s="20"/>
      <c r="Q555" s="20"/>
      <c r="R555" s="20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20"/>
      <c r="P556" s="20"/>
      <c r="Q556" s="20"/>
      <c r="R556" s="20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20"/>
      <c r="P557" s="20"/>
      <c r="Q557" s="20"/>
      <c r="R557" s="20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20"/>
      <c r="P558" s="20"/>
      <c r="Q558" s="20"/>
      <c r="R558" s="20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20"/>
      <c r="P559" s="20"/>
      <c r="Q559" s="20"/>
      <c r="R559" s="20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20"/>
      <c r="P560" s="20"/>
      <c r="Q560" s="20"/>
      <c r="R560" s="20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20"/>
      <c r="P561" s="20"/>
      <c r="Q561" s="20"/>
      <c r="R561" s="20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20"/>
      <c r="P562" s="20"/>
      <c r="Q562" s="20"/>
      <c r="R562" s="20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20"/>
      <c r="P563" s="20"/>
      <c r="Q563" s="20"/>
      <c r="R563" s="20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20"/>
      <c r="P564" s="20"/>
      <c r="Q564" s="20"/>
      <c r="R564" s="20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20"/>
      <c r="P565" s="20"/>
      <c r="Q565" s="20"/>
      <c r="R565" s="20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20"/>
      <c r="P566" s="20"/>
      <c r="Q566" s="20"/>
      <c r="R566" s="20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20"/>
      <c r="P567" s="20"/>
      <c r="Q567" s="20"/>
      <c r="R567" s="20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20"/>
      <c r="P568" s="20"/>
      <c r="Q568" s="20"/>
      <c r="R568" s="20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20"/>
      <c r="P569" s="20"/>
      <c r="Q569" s="20"/>
      <c r="R569" s="20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20"/>
      <c r="P570" s="20"/>
      <c r="Q570" s="20"/>
      <c r="R570" s="20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20"/>
      <c r="P571" s="20"/>
      <c r="Q571" s="20"/>
      <c r="R571" s="20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20"/>
      <c r="P572" s="20"/>
      <c r="Q572" s="20"/>
      <c r="R572" s="20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20"/>
      <c r="P573" s="20"/>
      <c r="Q573" s="20"/>
      <c r="R573" s="20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20"/>
      <c r="P574" s="20"/>
      <c r="Q574" s="20"/>
      <c r="R574" s="20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20"/>
      <c r="P575" s="20"/>
      <c r="Q575" s="20"/>
      <c r="R575" s="20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20"/>
      <c r="P576" s="20"/>
      <c r="Q576" s="20"/>
      <c r="R576" s="20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20"/>
      <c r="P577" s="20"/>
      <c r="Q577" s="20"/>
      <c r="R577" s="20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20"/>
      <c r="P578" s="20"/>
      <c r="Q578" s="20"/>
      <c r="R578" s="20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20"/>
      <c r="P579" s="20"/>
      <c r="Q579" s="20"/>
      <c r="R579" s="20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20"/>
      <c r="P580" s="20"/>
      <c r="Q580" s="20"/>
      <c r="R580" s="20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20"/>
      <c r="P581" s="20"/>
      <c r="Q581" s="20"/>
      <c r="R581" s="20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20"/>
      <c r="P582" s="20"/>
      <c r="Q582" s="20"/>
      <c r="R582" s="20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20"/>
      <c r="P583" s="20"/>
      <c r="Q583" s="20"/>
      <c r="R583" s="20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20"/>
      <c r="P584" s="20"/>
      <c r="Q584" s="20"/>
      <c r="R584" s="20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20"/>
      <c r="P585" s="20"/>
      <c r="Q585" s="20"/>
      <c r="R585" s="20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20"/>
      <c r="P586" s="20"/>
      <c r="Q586" s="20"/>
      <c r="R586" s="20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20"/>
      <c r="P587" s="20"/>
      <c r="Q587" s="20"/>
      <c r="R587" s="20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20"/>
      <c r="P588" s="20"/>
      <c r="Q588" s="20"/>
      <c r="R588" s="20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20"/>
      <c r="P589" s="20"/>
      <c r="Q589" s="20"/>
      <c r="R589" s="20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20"/>
      <c r="P590" s="20"/>
      <c r="Q590" s="20"/>
      <c r="R590" s="20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20"/>
      <c r="P591" s="20"/>
      <c r="Q591" s="20"/>
      <c r="R591" s="20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20"/>
      <c r="P592" s="20"/>
      <c r="Q592" s="20"/>
      <c r="R592" s="20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20"/>
      <c r="P593" s="20"/>
      <c r="Q593" s="20"/>
      <c r="R593" s="20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20"/>
      <c r="P594" s="20"/>
      <c r="Q594" s="20"/>
      <c r="R594" s="20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20"/>
      <c r="P595" s="20"/>
      <c r="Q595" s="20"/>
      <c r="R595" s="20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20"/>
      <c r="P596" s="20"/>
      <c r="Q596" s="20"/>
      <c r="R596" s="20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20"/>
      <c r="P597" s="20"/>
      <c r="Q597" s="20"/>
      <c r="R597" s="20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20"/>
      <c r="P598" s="20"/>
      <c r="Q598" s="20"/>
      <c r="R598" s="20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20"/>
      <c r="P599" s="20"/>
      <c r="Q599" s="20"/>
      <c r="R599" s="20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20"/>
      <c r="P600" s="20"/>
      <c r="Q600" s="20"/>
      <c r="R600" s="20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20"/>
      <c r="P601" s="20"/>
      <c r="Q601" s="20"/>
      <c r="R601" s="20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20"/>
      <c r="P602" s="20"/>
      <c r="Q602" s="20"/>
      <c r="R602" s="20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20"/>
      <c r="P603" s="20"/>
      <c r="Q603" s="20"/>
      <c r="R603" s="20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20"/>
      <c r="P604" s="20"/>
      <c r="Q604" s="20"/>
      <c r="R604" s="20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20"/>
      <c r="P605" s="20"/>
      <c r="Q605" s="20"/>
      <c r="R605" s="20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20"/>
      <c r="P606" s="20"/>
      <c r="Q606" s="20"/>
      <c r="R606" s="20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20"/>
      <c r="P607" s="20"/>
      <c r="Q607" s="20"/>
      <c r="R607" s="20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20"/>
      <c r="P608" s="20"/>
      <c r="Q608" s="20"/>
      <c r="R608" s="20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20"/>
      <c r="P609" s="20"/>
      <c r="Q609" s="20"/>
      <c r="R609" s="20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20"/>
      <c r="P610" s="20"/>
      <c r="Q610" s="20"/>
      <c r="R610" s="20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20"/>
      <c r="P611" s="20"/>
      <c r="Q611" s="20"/>
      <c r="R611" s="20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20"/>
      <c r="P612" s="20"/>
      <c r="Q612" s="20"/>
      <c r="R612" s="20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20"/>
      <c r="P613" s="20"/>
      <c r="Q613" s="20"/>
      <c r="R613" s="20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20"/>
      <c r="P614" s="20"/>
      <c r="Q614" s="20"/>
      <c r="R614" s="20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20"/>
      <c r="P615" s="20"/>
      <c r="Q615" s="20"/>
      <c r="R615" s="20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20"/>
      <c r="P616" s="20"/>
      <c r="Q616" s="20"/>
      <c r="R616" s="20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20"/>
      <c r="P617" s="20"/>
      <c r="Q617" s="20"/>
      <c r="R617" s="20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20"/>
      <c r="P618" s="20"/>
      <c r="Q618" s="20"/>
      <c r="R618" s="20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20"/>
      <c r="P619" s="20"/>
      <c r="Q619" s="20"/>
      <c r="R619" s="20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20"/>
      <c r="P620" s="20"/>
      <c r="Q620" s="20"/>
      <c r="R620" s="20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20"/>
      <c r="P621" s="20"/>
      <c r="Q621" s="20"/>
      <c r="R621" s="20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20"/>
      <c r="P622" s="20"/>
      <c r="Q622" s="20"/>
      <c r="R622" s="20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20"/>
      <c r="P623" s="20"/>
      <c r="Q623" s="20"/>
      <c r="R623" s="20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20"/>
      <c r="P624" s="20"/>
      <c r="Q624" s="20"/>
      <c r="R624" s="20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20"/>
      <c r="P625" s="20"/>
      <c r="Q625" s="20"/>
      <c r="R625" s="20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20"/>
      <c r="P626" s="20"/>
      <c r="Q626" s="20"/>
      <c r="R626" s="20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20"/>
      <c r="P627" s="20"/>
      <c r="Q627" s="20"/>
      <c r="R627" s="20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20"/>
      <c r="P628" s="20"/>
      <c r="Q628" s="20"/>
      <c r="R628" s="20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20"/>
      <c r="P629" s="20"/>
      <c r="Q629" s="20"/>
      <c r="R629" s="20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20"/>
      <c r="P630" s="20"/>
      <c r="Q630" s="20"/>
      <c r="R630" s="20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20"/>
      <c r="P631" s="20"/>
      <c r="Q631" s="20"/>
      <c r="R631" s="20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20"/>
      <c r="P632" s="20"/>
      <c r="Q632" s="20"/>
      <c r="R632" s="20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20"/>
      <c r="P633" s="20"/>
      <c r="Q633" s="20"/>
      <c r="R633" s="20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20"/>
      <c r="P634" s="20"/>
      <c r="Q634" s="20"/>
      <c r="R634" s="20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20"/>
      <c r="P635" s="20"/>
      <c r="Q635" s="20"/>
      <c r="R635" s="20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20"/>
      <c r="P636" s="20"/>
      <c r="Q636" s="20"/>
      <c r="R636" s="20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20"/>
      <c r="P637" s="20"/>
      <c r="Q637" s="20"/>
      <c r="R637" s="20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20"/>
      <c r="P638" s="20"/>
      <c r="Q638" s="20"/>
      <c r="R638" s="20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20"/>
      <c r="P639" s="20"/>
      <c r="Q639" s="20"/>
      <c r="R639" s="20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20"/>
      <c r="P640" s="20"/>
      <c r="Q640" s="20"/>
      <c r="R640" s="20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20"/>
      <c r="P641" s="20"/>
      <c r="Q641" s="20"/>
      <c r="R641" s="20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20"/>
      <c r="P642" s="20"/>
      <c r="Q642" s="20"/>
      <c r="R642" s="20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20"/>
      <c r="P643" s="20"/>
      <c r="Q643" s="20"/>
      <c r="R643" s="20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20"/>
      <c r="P644" s="20"/>
      <c r="Q644" s="20"/>
      <c r="R644" s="20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20"/>
      <c r="P645" s="20"/>
      <c r="Q645" s="20"/>
      <c r="R645" s="20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20"/>
      <c r="P646" s="20"/>
      <c r="Q646" s="20"/>
      <c r="R646" s="20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20"/>
      <c r="P647" s="20"/>
      <c r="Q647" s="20"/>
      <c r="R647" s="20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20"/>
      <c r="P648" s="20"/>
      <c r="Q648" s="20"/>
      <c r="R648" s="20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20"/>
      <c r="P649" s="20"/>
      <c r="Q649" s="20"/>
      <c r="R649" s="20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20"/>
      <c r="P650" s="20"/>
      <c r="Q650" s="20"/>
      <c r="R650" s="20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20"/>
      <c r="P651" s="20"/>
      <c r="Q651" s="20"/>
      <c r="R651" s="20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20"/>
      <c r="P652" s="20"/>
      <c r="Q652" s="20"/>
      <c r="R652" s="20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20"/>
      <c r="P653" s="20"/>
      <c r="Q653" s="20"/>
      <c r="R653" s="20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20"/>
      <c r="P654" s="20"/>
      <c r="Q654" s="20"/>
      <c r="R654" s="20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20"/>
      <c r="P655" s="20"/>
      <c r="Q655" s="20"/>
      <c r="R655" s="20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20"/>
      <c r="P656" s="20"/>
      <c r="Q656" s="20"/>
      <c r="R656" s="20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20"/>
      <c r="P657" s="20"/>
      <c r="Q657" s="20"/>
      <c r="R657" s="20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20"/>
      <c r="P658" s="20"/>
      <c r="Q658" s="20"/>
      <c r="R658" s="20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20"/>
      <c r="P659" s="20"/>
      <c r="Q659" s="20"/>
      <c r="R659" s="20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20"/>
      <c r="P660" s="20"/>
      <c r="Q660" s="20"/>
      <c r="R660" s="20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20"/>
      <c r="P661" s="20"/>
      <c r="Q661" s="20"/>
      <c r="R661" s="20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20"/>
      <c r="P662" s="20"/>
      <c r="Q662" s="20"/>
      <c r="R662" s="20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20"/>
      <c r="P663" s="20"/>
      <c r="Q663" s="20"/>
      <c r="R663" s="20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20"/>
      <c r="P664" s="20"/>
      <c r="Q664" s="20"/>
      <c r="R664" s="20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20"/>
      <c r="P665" s="20"/>
      <c r="Q665" s="20"/>
      <c r="R665" s="20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20"/>
      <c r="P666" s="20"/>
      <c r="Q666" s="20"/>
      <c r="R666" s="20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20"/>
      <c r="P667" s="20"/>
      <c r="Q667" s="20"/>
      <c r="R667" s="20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20"/>
      <c r="P668" s="20"/>
      <c r="Q668" s="20"/>
      <c r="R668" s="20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20"/>
      <c r="P669" s="20"/>
      <c r="Q669" s="20"/>
      <c r="R669" s="20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20"/>
      <c r="P670" s="20"/>
      <c r="Q670" s="20"/>
      <c r="R670" s="20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20"/>
      <c r="P671" s="20"/>
      <c r="Q671" s="20"/>
      <c r="R671" s="20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20"/>
      <c r="P672" s="20"/>
      <c r="Q672" s="20"/>
      <c r="R672" s="20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20"/>
      <c r="P673" s="20"/>
      <c r="Q673" s="20"/>
      <c r="R673" s="20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20"/>
      <c r="P674" s="20"/>
      <c r="Q674" s="20"/>
      <c r="R674" s="20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20"/>
      <c r="P675" s="20"/>
      <c r="Q675" s="20"/>
      <c r="R675" s="20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20"/>
      <c r="P676" s="20"/>
      <c r="Q676" s="20"/>
      <c r="R676" s="20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20"/>
      <c r="P677" s="20"/>
      <c r="Q677" s="20"/>
      <c r="R677" s="20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20"/>
      <c r="P678" s="20"/>
      <c r="Q678" s="20"/>
      <c r="R678" s="20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20"/>
      <c r="P679" s="20"/>
      <c r="Q679" s="20"/>
      <c r="R679" s="20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20"/>
      <c r="P680" s="20"/>
      <c r="Q680" s="20"/>
      <c r="R680" s="20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20"/>
      <c r="P681" s="20"/>
      <c r="Q681" s="20"/>
      <c r="R681" s="20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20"/>
      <c r="P682" s="20"/>
      <c r="Q682" s="20"/>
      <c r="R682" s="20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20"/>
      <c r="P683" s="20"/>
      <c r="Q683" s="20"/>
      <c r="R683" s="20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20"/>
      <c r="P684" s="20"/>
      <c r="Q684" s="20"/>
      <c r="R684" s="20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20"/>
      <c r="P685" s="20"/>
      <c r="Q685" s="20"/>
      <c r="R685" s="20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20"/>
      <c r="P686" s="20"/>
      <c r="Q686" s="20"/>
      <c r="R686" s="20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20"/>
      <c r="P687" s="20"/>
      <c r="Q687" s="20"/>
      <c r="R687" s="20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20"/>
      <c r="P688" s="20"/>
      <c r="Q688" s="20"/>
      <c r="R688" s="20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20"/>
      <c r="P689" s="20"/>
      <c r="Q689" s="20"/>
      <c r="R689" s="20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20"/>
      <c r="P690" s="20"/>
      <c r="Q690" s="20"/>
      <c r="R690" s="20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20"/>
      <c r="P691" s="20"/>
      <c r="Q691" s="20"/>
      <c r="R691" s="20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20"/>
      <c r="P692" s="20"/>
      <c r="Q692" s="20"/>
      <c r="R692" s="20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20"/>
      <c r="P693" s="20"/>
      <c r="Q693" s="20"/>
      <c r="R693" s="20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20"/>
      <c r="P694" s="20"/>
      <c r="Q694" s="20"/>
      <c r="R694" s="20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20"/>
      <c r="P695" s="20"/>
      <c r="Q695" s="20"/>
      <c r="R695" s="20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20"/>
      <c r="P696" s="20"/>
      <c r="Q696" s="20"/>
      <c r="R696" s="20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20"/>
      <c r="P697" s="20"/>
      <c r="Q697" s="20"/>
      <c r="R697" s="20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20"/>
      <c r="P698" s="20"/>
      <c r="Q698" s="20"/>
      <c r="R698" s="20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20"/>
      <c r="P699" s="20"/>
      <c r="Q699" s="20"/>
      <c r="R699" s="20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20"/>
      <c r="P700" s="20"/>
      <c r="Q700" s="20"/>
      <c r="R700" s="20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20"/>
      <c r="P701" s="20"/>
      <c r="Q701" s="20"/>
      <c r="R701" s="20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20"/>
      <c r="P702" s="20"/>
      <c r="Q702" s="20"/>
      <c r="R702" s="20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20"/>
      <c r="P703" s="20"/>
      <c r="Q703" s="20"/>
      <c r="R703" s="20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20"/>
      <c r="P704" s="20"/>
      <c r="Q704" s="20"/>
      <c r="R704" s="20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20"/>
      <c r="P705" s="20"/>
      <c r="Q705" s="20"/>
      <c r="R705" s="20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20"/>
      <c r="P706" s="20"/>
      <c r="Q706" s="20"/>
      <c r="R706" s="20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20"/>
      <c r="P707" s="20"/>
      <c r="Q707" s="20"/>
      <c r="R707" s="20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20"/>
      <c r="P708" s="20"/>
      <c r="Q708" s="20"/>
      <c r="R708" s="20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20"/>
      <c r="P709" s="20"/>
      <c r="Q709" s="20"/>
      <c r="R709" s="20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20"/>
      <c r="P710" s="20"/>
      <c r="Q710" s="20"/>
      <c r="R710" s="20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20"/>
      <c r="P711" s="20"/>
      <c r="Q711" s="20"/>
      <c r="R711" s="20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20"/>
      <c r="P712" s="20"/>
      <c r="Q712" s="20"/>
      <c r="R712" s="20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20"/>
      <c r="P713" s="20"/>
      <c r="Q713" s="20"/>
      <c r="R713" s="20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20"/>
      <c r="P714" s="20"/>
      <c r="Q714" s="20"/>
      <c r="R714" s="20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20"/>
      <c r="P715" s="20"/>
      <c r="Q715" s="20"/>
      <c r="R715" s="20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20"/>
      <c r="P716" s="20"/>
      <c r="Q716" s="20"/>
      <c r="R716" s="20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20"/>
      <c r="P717" s="20"/>
      <c r="Q717" s="20"/>
      <c r="R717" s="20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20"/>
      <c r="P718" s="20"/>
      <c r="Q718" s="20"/>
      <c r="R718" s="20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20"/>
      <c r="P719" s="20"/>
      <c r="Q719" s="20"/>
      <c r="R719" s="20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20"/>
      <c r="P720" s="20"/>
      <c r="Q720" s="20"/>
      <c r="R720" s="20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20"/>
      <c r="P721" s="20"/>
      <c r="Q721" s="20"/>
      <c r="R721" s="20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20"/>
      <c r="P722" s="20"/>
      <c r="Q722" s="20"/>
      <c r="R722" s="20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20"/>
      <c r="P723" s="20"/>
      <c r="Q723" s="20"/>
      <c r="R723" s="20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20"/>
      <c r="P724" s="20"/>
      <c r="Q724" s="20"/>
      <c r="R724" s="20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20"/>
      <c r="P725" s="20"/>
      <c r="Q725" s="20"/>
      <c r="R725" s="20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20"/>
      <c r="P726" s="20"/>
      <c r="Q726" s="20"/>
      <c r="R726" s="20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20"/>
      <c r="P727" s="20"/>
      <c r="Q727" s="20"/>
      <c r="R727" s="20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20"/>
      <c r="P728" s="20"/>
      <c r="Q728" s="20"/>
      <c r="R728" s="20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20"/>
      <c r="P729" s="20"/>
      <c r="Q729" s="20"/>
      <c r="R729" s="20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20"/>
      <c r="P730" s="20"/>
      <c r="Q730" s="20"/>
      <c r="R730" s="20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20"/>
      <c r="P731" s="20"/>
      <c r="Q731" s="20"/>
      <c r="R731" s="20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20"/>
      <c r="P732" s="20"/>
      <c r="Q732" s="20"/>
      <c r="R732" s="20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20"/>
      <c r="P733" s="20"/>
      <c r="Q733" s="20"/>
      <c r="R733" s="20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20"/>
      <c r="P734" s="20"/>
      <c r="Q734" s="20"/>
      <c r="R734" s="20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20"/>
      <c r="P735" s="20"/>
      <c r="Q735" s="20"/>
      <c r="R735" s="20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20"/>
      <c r="P736" s="20"/>
      <c r="Q736" s="20"/>
      <c r="R736" s="20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20"/>
      <c r="P737" s="20"/>
      <c r="Q737" s="20"/>
      <c r="R737" s="20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20"/>
      <c r="P738" s="20"/>
      <c r="Q738" s="20"/>
      <c r="R738" s="20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20"/>
      <c r="P739" s="20"/>
      <c r="Q739" s="20"/>
      <c r="R739" s="20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20"/>
      <c r="P740" s="20"/>
      <c r="Q740" s="20"/>
      <c r="R740" s="20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20"/>
      <c r="P741" s="20"/>
      <c r="Q741" s="20"/>
      <c r="R741" s="20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20"/>
      <c r="P742" s="20"/>
      <c r="Q742" s="20"/>
      <c r="R742" s="20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20"/>
      <c r="P743" s="20"/>
      <c r="Q743" s="20"/>
      <c r="R743" s="20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20"/>
      <c r="P744" s="20"/>
      <c r="Q744" s="20"/>
      <c r="R744" s="20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20"/>
      <c r="P745" s="20"/>
      <c r="Q745" s="20"/>
      <c r="R745" s="20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20"/>
      <c r="P746" s="20"/>
      <c r="Q746" s="20"/>
      <c r="R746" s="20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20"/>
      <c r="P747" s="20"/>
      <c r="Q747" s="20"/>
      <c r="R747" s="20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20"/>
      <c r="P748" s="20"/>
      <c r="Q748" s="20"/>
      <c r="R748" s="20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20"/>
      <c r="P749" s="20"/>
      <c r="Q749" s="20"/>
      <c r="R749" s="20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20"/>
      <c r="P750" s="20"/>
      <c r="Q750" s="20"/>
      <c r="R750" s="20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20"/>
      <c r="P751" s="20"/>
      <c r="Q751" s="20"/>
      <c r="R751" s="20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20"/>
      <c r="P752" s="20"/>
      <c r="Q752" s="20"/>
      <c r="R752" s="20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20"/>
      <c r="P753" s="20"/>
      <c r="Q753" s="20"/>
      <c r="R753" s="20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20"/>
      <c r="P754" s="20"/>
      <c r="Q754" s="20"/>
      <c r="R754" s="20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20"/>
      <c r="P755" s="20"/>
      <c r="Q755" s="20"/>
      <c r="R755" s="20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20"/>
      <c r="P756" s="20"/>
      <c r="Q756" s="20"/>
      <c r="R756" s="20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20"/>
      <c r="P757" s="20"/>
      <c r="Q757" s="20"/>
      <c r="R757" s="20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20"/>
      <c r="P758" s="20"/>
      <c r="Q758" s="20"/>
      <c r="R758" s="20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20"/>
      <c r="P759" s="20"/>
      <c r="Q759" s="20"/>
      <c r="R759" s="20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20"/>
      <c r="P760" s="20"/>
      <c r="Q760" s="20"/>
      <c r="R760" s="20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20"/>
      <c r="P761" s="20"/>
      <c r="Q761" s="20"/>
      <c r="R761" s="20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20"/>
      <c r="P762" s="20"/>
      <c r="Q762" s="20"/>
      <c r="R762" s="20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20"/>
      <c r="P763" s="20"/>
      <c r="Q763" s="20"/>
      <c r="R763" s="20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20"/>
      <c r="P764" s="20"/>
      <c r="Q764" s="20"/>
      <c r="R764" s="20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20"/>
      <c r="P765" s="20"/>
      <c r="Q765" s="20"/>
      <c r="R765" s="20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20"/>
      <c r="P766" s="20"/>
      <c r="Q766" s="20"/>
      <c r="R766" s="20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20"/>
      <c r="P767" s="20"/>
      <c r="Q767" s="20"/>
      <c r="R767" s="20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20"/>
      <c r="P768" s="20"/>
      <c r="Q768" s="20"/>
      <c r="R768" s="20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20"/>
      <c r="P769" s="20"/>
      <c r="Q769" s="20"/>
      <c r="R769" s="20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20"/>
      <c r="P770" s="20"/>
      <c r="Q770" s="20"/>
      <c r="R770" s="20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20"/>
      <c r="P771" s="20"/>
      <c r="Q771" s="20"/>
      <c r="R771" s="20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20"/>
      <c r="P772" s="20"/>
      <c r="Q772" s="20"/>
      <c r="R772" s="20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20"/>
      <c r="P773" s="20"/>
      <c r="Q773" s="20"/>
      <c r="R773" s="20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20"/>
      <c r="P774" s="20"/>
      <c r="Q774" s="20"/>
      <c r="R774" s="20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20"/>
      <c r="P775" s="20"/>
      <c r="Q775" s="20"/>
      <c r="R775" s="20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20"/>
      <c r="P776" s="20"/>
      <c r="Q776" s="20"/>
      <c r="R776" s="20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20"/>
      <c r="P777" s="20"/>
      <c r="Q777" s="20"/>
      <c r="R777" s="20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20"/>
      <c r="P778" s="20"/>
      <c r="Q778" s="20"/>
      <c r="R778" s="20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20"/>
      <c r="P779" s="20"/>
      <c r="Q779" s="20"/>
      <c r="R779" s="20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20"/>
      <c r="P780" s="20"/>
      <c r="Q780" s="20"/>
      <c r="R780" s="20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20"/>
      <c r="P781" s="20"/>
      <c r="Q781" s="20"/>
      <c r="R781" s="20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20"/>
      <c r="P782" s="20"/>
      <c r="Q782" s="20"/>
      <c r="R782" s="20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20"/>
      <c r="P783" s="20"/>
      <c r="Q783" s="20"/>
      <c r="R783" s="20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20"/>
      <c r="P784" s="20"/>
      <c r="Q784" s="20"/>
      <c r="R784" s="20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20"/>
      <c r="P785" s="20"/>
      <c r="Q785" s="20"/>
      <c r="R785" s="20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20"/>
      <c r="P786" s="20"/>
      <c r="Q786" s="20"/>
      <c r="R786" s="20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20"/>
      <c r="P787" s="20"/>
      <c r="Q787" s="20"/>
      <c r="R787" s="20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20"/>
      <c r="P788" s="20"/>
      <c r="Q788" s="20"/>
      <c r="R788" s="20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20"/>
      <c r="P789" s="20"/>
      <c r="Q789" s="20"/>
      <c r="R789" s="20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20"/>
      <c r="P790" s="20"/>
      <c r="Q790" s="20"/>
      <c r="R790" s="20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20"/>
      <c r="P791" s="20"/>
      <c r="Q791" s="20"/>
      <c r="R791" s="20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20"/>
      <c r="P792" s="20"/>
      <c r="Q792" s="20"/>
      <c r="R792" s="20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20"/>
      <c r="P793" s="20"/>
      <c r="Q793" s="20"/>
      <c r="R793" s="20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20"/>
      <c r="P794" s="20"/>
      <c r="Q794" s="20"/>
      <c r="R794" s="20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20"/>
      <c r="P795" s="20"/>
      <c r="Q795" s="20"/>
      <c r="R795" s="20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20"/>
      <c r="P796" s="20"/>
      <c r="Q796" s="20"/>
      <c r="R796" s="20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20"/>
      <c r="P797" s="20"/>
      <c r="Q797" s="20"/>
      <c r="R797" s="20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20"/>
      <c r="P798" s="20"/>
      <c r="Q798" s="20"/>
      <c r="R798" s="20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20"/>
      <c r="P799" s="20"/>
      <c r="Q799" s="20"/>
      <c r="R799" s="20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20"/>
      <c r="P800" s="20"/>
      <c r="Q800" s="20"/>
      <c r="R800" s="20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20"/>
      <c r="P801" s="20"/>
      <c r="Q801" s="20"/>
      <c r="R801" s="20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20"/>
      <c r="P802" s="20"/>
      <c r="Q802" s="20"/>
      <c r="R802" s="20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20"/>
      <c r="P803" s="20"/>
      <c r="Q803" s="20"/>
      <c r="R803" s="20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20"/>
      <c r="P804" s="20"/>
      <c r="Q804" s="20"/>
      <c r="R804" s="20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20"/>
      <c r="P805" s="20"/>
      <c r="Q805" s="20"/>
      <c r="R805" s="20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20"/>
      <c r="P806" s="20"/>
      <c r="Q806" s="20"/>
      <c r="R806" s="20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20"/>
      <c r="P807" s="20"/>
      <c r="Q807" s="20"/>
      <c r="R807" s="20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20"/>
      <c r="P808" s="20"/>
      <c r="Q808" s="20"/>
      <c r="R808" s="20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20"/>
      <c r="P809" s="20"/>
      <c r="Q809" s="20"/>
      <c r="R809" s="20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20"/>
      <c r="P810" s="20"/>
      <c r="Q810" s="20"/>
      <c r="R810" s="20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20"/>
      <c r="P811" s="20"/>
      <c r="Q811" s="20"/>
      <c r="R811" s="20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20"/>
      <c r="P812" s="20"/>
      <c r="Q812" s="20"/>
      <c r="R812" s="20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20"/>
      <c r="P813" s="20"/>
      <c r="Q813" s="20"/>
      <c r="R813" s="20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20"/>
      <c r="P814" s="20"/>
      <c r="Q814" s="20"/>
      <c r="R814" s="20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20"/>
      <c r="P815" s="20"/>
      <c r="Q815" s="20"/>
      <c r="R815" s="20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20"/>
      <c r="P816" s="20"/>
      <c r="Q816" s="20"/>
      <c r="R816" s="20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20"/>
      <c r="P817" s="20"/>
      <c r="Q817" s="20"/>
      <c r="R817" s="20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20"/>
      <c r="P818" s="20"/>
      <c r="Q818" s="20"/>
      <c r="R818" s="20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20"/>
      <c r="P819" s="20"/>
      <c r="Q819" s="20"/>
      <c r="R819" s="20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20"/>
      <c r="P820" s="20"/>
      <c r="Q820" s="20"/>
      <c r="R820" s="20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20"/>
      <c r="P821" s="20"/>
      <c r="Q821" s="20"/>
      <c r="R821" s="20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20"/>
      <c r="P822" s="20"/>
      <c r="Q822" s="20"/>
      <c r="R822" s="20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20"/>
      <c r="P823" s="20"/>
      <c r="Q823" s="20"/>
      <c r="R823" s="20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20"/>
      <c r="P824" s="20"/>
      <c r="Q824" s="20"/>
      <c r="R824" s="20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20"/>
      <c r="P825" s="20"/>
      <c r="Q825" s="20"/>
      <c r="R825" s="20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20"/>
      <c r="P826" s="20"/>
      <c r="Q826" s="20"/>
      <c r="R826" s="20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20"/>
      <c r="P827" s="20"/>
      <c r="Q827" s="20"/>
      <c r="R827" s="20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20"/>
      <c r="P828" s="20"/>
      <c r="Q828" s="20"/>
      <c r="R828" s="20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20"/>
      <c r="P829" s="20"/>
      <c r="Q829" s="20"/>
      <c r="R829" s="20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20"/>
      <c r="P830" s="20"/>
      <c r="Q830" s="20"/>
      <c r="R830" s="20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20"/>
      <c r="P831" s="20"/>
      <c r="Q831" s="20"/>
      <c r="R831" s="20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20"/>
      <c r="P832" s="20"/>
      <c r="Q832" s="20"/>
      <c r="R832" s="20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20"/>
      <c r="P833" s="20"/>
      <c r="Q833" s="20"/>
      <c r="R833" s="20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20"/>
      <c r="P834" s="20"/>
      <c r="Q834" s="20"/>
      <c r="R834" s="20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20"/>
      <c r="P835" s="20"/>
      <c r="Q835" s="20"/>
      <c r="R835" s="20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20"/>
      <c r="P836" s="20"/>
      <c r="Q836" s="20"/>
      <c r="R836" s="20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20"/>
      <c r="P837" s="20"/>
      <c r="Q837" s="20"/>
      <c r="R837" s="20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20"/>
      <c r="P838" s="20"/>
      <c r="Q838" s="20"/>
      <c r="R838" s="20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20"/>
      <c r="P839" s="20"/>
      <c r="Q839" s="20"/>
      <c r="R839" s="20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20"/>
      <c r="P840" s="20"/>
      <c r="Q840" s="20"/>
      <c r="R840" s="20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20"/>
      <c r="P841" s="20"/>
      <c r="Q841" s="20"/>
      <c r="R841" s="20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20"/>
      <c r="P842" s="20"/>
      <c r="Q842" s="20"/>
      <c r="R842" s="20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20"/>
      <c r="P843" s="20"/>
      <c r="Q843" s="20"/>
      <c r="R843" s="20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20"/>
      <c r="P844" s="20"/>
      <c r="Q844" s="20"/>
      <c r="R844" s="20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20"/>
      <c r="P845" s="20"/>
      <c r="Q845" s="20"/>
      <c r="R845" s="20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20"/>
      <c r="P846" s="20"/>
      <c r="Q846" s="20"/>
      <c r="R846" s="20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20"/>
      <c r="P847" s="20"/>
      <c r="Q847" s="20"/>
      <c r="R847" s="20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20"/>
      <c r="P848" s="20"/>
      <c r="Q848" s="20"/>
      <c r="R848" s="20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20"/>
      <c r="P849" s="20"/>
      <c r="Q849" s="20"/>
      <c r="R849" s="20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20"/>
      <c r="P850" s="20"/>
      <c r="Q850" s="20"/>
      <c r="R850" s="20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20"/>
      <c r="P851" s="20"/>
      <c r="Q851" s="20"/>
      <c r="R851" s="20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20"/>
      <c r="P852" s="20"/>
      <c r="Q852" s="20"/>
      <c r="R852" s="20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20"/>
      <c r="P853" s="20"/>
      <c r="Q853" s="20"/>
      <c r="R853" s="20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20"/>
      <c r="P854" s="20"/>
      <c r="Q854" s="20"/>
      <c r="R854" s="20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20"/>
      <c r="P855" s="20"/>
      <c r="Q855" s="20"/>
      <c r="R855" s="20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20"/>
      <c r="P856" s="20"/>
      <c r="Q856" s="20"/>
      <c r="R856" s="20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20"/>
      <c r="P857" s="20"/>
      <c r="Q857" s="20"/>
      <c r="R857" s="20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20"/>
      <c r="P858" s="20"/>
      <c r="Q858" s="20"/>
      <c r="R858" s="20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20"/>
      <c r="P859" s="20"/>
      <c r="Q859" s="20"/>
      <c r="R859" s="20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20"/>
      <c r="P860" s="20"/>
      <c r="Q860" s="20"/>
      <c r="R860" s="20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20"/>
      <c r="P861" s="20"/>
      <c r="Q861" s="20"/>
      <c r="R861" s="20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20"/>
      <c r="P862" s="20"/>
      <c r="Q862" s="20"/>
      <c r="R862" s="20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20"/>
      <c r="P863" s="20"/>
      <c r="Q863" s="20"/>
      <c r="R863" s="20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20"/>
      <c r="P864" s="20"/>
      <c r="Q864" s="20"/>
      <c r="R864" s="20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20"/>
      <c r="P865" s="20"/>
      <c r="Q865" s="20"/>
      <c r="R865" s="20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20"/>
      <c r="P866" s="20"/>
      <c r="Q866" s="20"/>
      <c r="R866" s="20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20"/>
      <c r="P867" s="20"/>
      <c r="Q867" s="20"/>
      <c r="R867" s="20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20"/>
      <c r="P868" s="20"/>
      <c r="Q868" s="20"/>
      <c r="R868" s="20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20"/>
      <c r="P869" s="20"/>
      <c r="Q869" s="20"/>
      <c r="R869" s="20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20"/>
      <c r="P870" s="20"/>
      <c r="Q870" s="20"/>
      <c r="R870" s="20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20"/>
      <c r="P871" s="20"/>
      <c r="Q871" s="20"/>
      <c r="R871" s="20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20"/>
      <c r="P872" s="20"/>
      <c r="Q872" s="20"/>
      <c r="R872" s="20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20"/>
      <c r="P873" s="20"/>
      <c r="Q873" s="20"/>
      <c r="R873" s="20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20"/>
      <c r="P874" s="20"/>
      <c r="Q874" s="20"/>
      <c r="R874" s="20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20"/>
      <c r="P875" s="20"/>
      <c r="Q875" s="20"/>
      <c r="R875" s="20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20"/>
      <c r="P876" s="20"/>
      <c r="Q876" s="20"/>
      <c r="R876" s="20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20"/>
      <c r="P877" s="20"/>
      <c r="Q877" s="20"/>
      <c r="R877" s="20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20"/>
      <c r="P878" s="20"/>
      <c r="Q878" s="20"/>
      <c r="R878" s="20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20"/>
      <c r="P879" s="20"/>
      <c r="Q879" s="20"/>
      <c r="R879" s="20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20"/>
      <c r="P880" s="20"/>
      <c r="Q880" s="20"/>
      <c r="R880" s="20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20"/>
      <c r="P881" s="20"/>
      <c r="Q881" s="20"/>
      <c r="R881" s="20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20"/>
      <c r="P882" s="20"/>
      <c r="Q882" s="20"/>
      <c r="R882" s="20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20"/>
      <c r="P883" s="20"/>
      <c r="Q883" s="20"/>
      <c r="R883" s="20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20"/>
      <c r="P884" s="20"/>
      <c r="Q884" s="20"/>
      <c r="R884" s="20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20"/>
      <c r="P885" s="20"/>
      <c r="Q885" s="20"/>
      <c r="R885" s="20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20"/>
      <c r="P886" s="20"/>
      <c r="Q886" s="20"/>
      <c r="R886" s="20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20"/>
      <c r="P887" s="20"/>
      <c r="Q887" s="20"/>
      <c r="R887" s="20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20"/>
      <c r="P888" s="20"/>
      <c r="Q888" s="20"/>
      <c r="R888" s="20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20"/>
      <c r="P889" s="20"/>
      <c r="Q889" s="20"/>
      <c r="R889" s="20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20"/>
      <c r="P890" s="20"/>
      <c r="Q890" s="20"/>
      <c r="R890" s="20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20"/>
      <c r="P891" s="20"/>
      <c r="Q891" s="20"/>
      <c r="R891" s="20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20"/>
      <c r="P892" s="20"/>
      <c r="Q892" s="20"/>
      <c r="R892" s="20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20"/>
      <c r="P893" s="20"/>
      <c r="Q893" s="20"/>
      <c r="R893" s="20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20"/>
      <c r="P894" s="20"/>
      <c r="Q894" s="20"/>
      <c r="R894" s="20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20"/>
      <c r="P895" s="20"/>
      <c r="Q895" s="20"/>
      <c r="R895" s="20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20"/>
      <c r="P896" s="20"/>
      <c r="Q896" s="20"/>
      <c r="R896" s="20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20"/>
      <c r="P897" s="20"/>
      <c r="Q897" s="20"/>
      <c r="R897" s="20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20"/>
      <c r="P898" s="20"/>
      <c r="Q898" s="20"/>
      <c r="R898" s="20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20"/>
      <c r="P899" s="20"/>
      <c r="Q899" s="20"/>
      <c r="R899" s="20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20"/>
      <c r="P900" s="20"/>
      <c r="Q900" s="20"/>
      <c r="R900" s="20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20"/>
      <c r="P901" s="20"/>
      <c r="Q901" s="20"/>
      <c r="R901" s="20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20"/>
      <c r="P902" s="20"/>
      <c r="Q902" s="20"/>
      <c r="R902" s="20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20"/>
      <c r="P903" s="20"/>
      <c r="Q903" s="20"/>
      <c r="R903" s="20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20"/>
      <c r="P904" s="20"/>
      <c r="Q904" s="20"/>
      <c r="R904" s="20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20"/>
      <c r="P905" s="20"/>
      <c r="Q905" s="20"/>
      <c r="R905" s="20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20"/>
      <c r="P906" s="20"/>
      <c r="Q906" s="20"/>
      <c r="R906" s="20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20"/>
      <c r="P907" s="20"/>
      <c r="Q907" s="20"/>
      <c r="R907" s="20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20"/>
      <c r="P908" s="20"/>
      <c r="Q908" s="20"/>
      <c r="R908" s="20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20"/>
      <c r="P909" s="20"/>
      <c r="Q909" s="20"/>
      <c r="R909" s="20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20"/>
      <c r="P910" s="20"/>
      <c r="Q910" s="20"/>
      <c r="R910" s="20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20"/>
      <c r="P911" s="20"/>
      <c r="Q911" s="20"/>
      <c r="R911" s="20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20"/>
      <c r="P912" s="20"/>
      <c r="Q912" s="20"/>
      <c r="R912" s="20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20"/>
      <c r="P913" s="20"/>
      <c r="Q913" s="20"/>
      <c r="R913" s="20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20"/>
      <c r="P914" s="20"/>
      <c r="Q914" s="20"/>
      <c r="R914" s="20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20"/>
      <c r="P915" s="20"/>
      <c r="Q915" s="20"/>
      <c r="R915" s="20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20"/>
      <c r="P916" s="20"/>
      <c r="Q916" s="20"/>
      <c r="R916" s="20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20"/>
      <c r="P917" s="20"/>
      <c r="Q917" s="20"/>
      <c r="R917" s="20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20"/>
      <c r="P918" s="20"/>
      <c r="Q918" s="20"/>
      <c r="R918" s="20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20"/>
      <c r="P919" s="20"/>
      <c r="Q919" s="20"/>
      <c r="R919" s="20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20"/>
      <c r="P920" s="20"/>
      <c r="Q920" s="20"/>
      <c r="R920" s="20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20"/>
      <c r="P921" s="20"/>
      <c r="Q921" s="20"/>
      <c r="R921" s="20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20"/>
      <c r="P922" s="20"/>
      <c r="Q922" s="20"/>
      <c r="R922" s="20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20"/>
      <c r="P923" s="20"/>
      <c r="Q923" s="20"/>
      <c r="R923" s="20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20"/>
      <c r="P924" s="20"/>
      <c r="Q924" s="20"/>
      <c r="R924" s="20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20"/>
      <c r="P925" s="20"/>
      <c r="Q925" s="20"/>
      <c r="R925" s="20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20"/>
      <c r="P926" s="20"/>
      <c r="Q926" s="20"/>
      <c r="R926" s="20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20"/>
      <c r="P927" s="20"/>
      <c r="Q927" s="20"/>
      <c r="R927" s="20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20"/>
      <c r="P928" s="20"/>
      <c r="Q928" s="20"/>
      <c r="R928" s="20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20"/>
      <c r="P929" s="20"/>
      <c r="Q929" s="20"/>
      <c r="R929" s="20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20"/>
      <c r="P930" s="20"/>
      <c r="Q930" s="20"/>
      <c r="R930" s="20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20"/>
      <c r="P931" s="20"/>
      <c r="Q931" s="20"/>
      <c r="R931" s="20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20"/>
      <c r="P932" s="20"/>
      <c r="Q932" s="20"/>
      <c r="R932" s="20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20"/>
      <c r="P933" s="20"/>
      <c r="Q933" s="20"/>
      <c r="R933" s="20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20"/>
      <c r="P934" s="20"/>
      <c r="Q934" s="20"/>
      <c r="R934" s="20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20"/>
      <c r="P935" s="20"/>
      <c r="Q935" s="20"/>
      <c r="R935" s="20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20"/>
      <c r="P936" s="20"/>
      <c r="Q936" s="20"/>
      <c r="R936" s="20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20"/>
      <c r="P937" s="20"/>
      <c r="Q937" s="20"/>
      <c r="R937" s="20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20"/>
      <c r="P938" s="20"/>
      <c r="Q938" s="20"/>
      <c r="R938" s="20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20"/>
      <c r="P939" s="20"/>
      <c r="Q939" s="20"/>
      <c r="R939" s="20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20"/>
      <c r="P940" s="20"/>
      <c r="Q940" s="20"/>
      <c r="R940" s="20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20"/>
      <c r="P941" s="20"/>
      <c r="Q941" s="20"/>
      <c r="R941" s="20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20"/>
      <c r="P942" s="20"/>
      <c r="Q942" s="20"/>
      <c r="R942" s="20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20"/>
      <c r="P943" s="20"/>
      <c r="Q943" s="20"/>
      <c r="R943" s="20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20"/>
      <c r="P944" s="20"/>
      <c r="Q944" s="20"/>
      <c r="R944" s="20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20"/>
      <c r="P945" s="20"/>
      <c r="Q945" s="20"/>
      <c r="R945" s="20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20"/>
      <c r="P946" s="20"/>
      <c r="Q946" s="20"/>
      <c r="R946" s="20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20"/>
      <c r="P947" s="20"/>
      <c r="Q947" s="20"/>
      <c r="R947" s="20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20"/>
      <c r="P948" s="20"/>
      <c r="Q948" s="20"/>
      <c r="R948" s="20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20"/>
      <c r="P949" s="20"/>
      <c r="Q949" s="20"/>
      <c r="R949" s="20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20"/>
      <c r="P950" s="20"/>
      <c r="Q950" s="20"/>
      <c r="R950" s="20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20"/>
      <c r="P951" s="20"/>
      <c r="Q951" s="20"/>
      <c r="R951" s="20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20"/>
      <c r="P952" s="20"/>
      <c r="Q952" s="20"/>
      <c r="R952" s="20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20"/>
      <c r="P953" s="20"/>
      <c r="Q953" s="20"/>
      <c r="R953" s="20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20"/>
      <c r="P954" s="20"/>
      <c r="Q954" s="20"/>
      <c r="R954" s="20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20"/>
      <c r="P955" s="20"/>
      <c r="Q955" s="20"/>
      <c r="R955" s="20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20"/>
      <c r="P956" s="20"/>
      <c r="Q956" s="20"/>
      <c r="R956" s="20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20"/>
      <c r="P957" s="20"/>
      <c r="Q957" s="20"/>
      <c r="R957" s="20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20"/>
      <c r="P958" s="20"/>
      <c r="Q958" s="20"/>
      <c r="R958" s="20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20"/>
      <c r="P959" s="20"/>
      <c r="Q959" s="20"/>
      <c r="R959" s="20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20"/>
      <c r="P960" s="20"/>
      <c r="Q960" s="20"/>
      <c r="R960" s="20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20"/>
      <c r="P961" s="20"/>
      <c r="Q961" s="20"/>
      <c r="R961" s="20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20"/>
      <c r="P962" s="20"/>
      <c r="Q962" s="20"/>
      <c r="R962" s="20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20"/>
      <c r="P963" s="20"/>
      <c r="Q963" s="20"/>
      <c r="R963" s="20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20"/>
      <c r="P964" s="20"/>
      <c r="Q964" s="20"/>
      <c r="R964" s="20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20"/>
      <c r="P965" s="20"/>
      <c r="Q965" s="20"/>
      <c r="R965" s="20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20"/>
      <c r="P966" s="20"/>
      <c r="Q966" s="20"/>
      <c r="R966" s="20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20"/>
      <c r="P967" s="20"/>
      <c r="Q967" s="20"/>
      <c r="R967" s="20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20"/>
      <c r="P968" s="20"/>
      <c r="Q968" s="20"/>
      <c r="R968" s="20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20"/>
      <c r="P969" s="20"/>
      <c r="Q969" s="20"/>
      <c r="R969" s="20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20"/>
      <c r="P970" s="20"/>
      <c r="Q970" s="20"/>
      <c r="R970" s="20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20"/>
      <c r="P971" s="20"/>
      <c r="Q971" s="20"/>
      <c r="R971" s="20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20"/>
      <c r="P972" s="20"/>
      <c r="Q972" s="20"/>
      <c r="R972" s="20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20"/>
      <c r="P973" s="20"/>
      <c r="Q973" s="20"/>
      <c r="R973" s="20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20"/>
      <c r="P974" s="20"/>
      <c r="Q974" s="20"/>
      <c r="R974" s="20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20"/>
      <c r="P975" s="20"/>
      <c r="Q975" s="20"/>
      <c r="R975" s="20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20"/>
      <c r="P976" s="20"/>
      <c r="Q976" s="20"/>
      <c r="R976" s="20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20"/>
      <c r="P977" s="20"/>
      <c r="Q977" s="20"/>
      <c r="R977" s="20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20"/>
      <c r="P978" s="20"/>
      <c r="Q978" s="20"/>
      <c r="R978" s="20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20"/>
      <c r="P979" s="20"/>
      <c r="Q979" s="20"/>
      <c r="R979" s="20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20"/>
      <c r="P980" s="20"/>
      <c r="Q980" s="20"/>
      <c r="R980" s="20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20"/>
      <c r="P981" s="20"/>
      <c r="Q981" s="20"/>
      <c r="R981" s="20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20"/>
      <c r="P982" s="20"/>
      <c r="Q982" s="20"/>
      <c r="R982" s="20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20"/>
      <c r="P983" s="20"/>
      <c r="Q983" s="20"/>
      <c r="R983" s="20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20"/>
      <c r="P984" s="20"/>
      <c r="Q984" s="20"/>
      <c r="R984" s="20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20"/>
      <c r="P985" s="20"/>
      <c r="Q985" s="20"/>
      <c r="R985" s="20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20"/>
      <c r="P986" s="20"/>
      <c r="Q986" s="20"/>
      <c r="R986" s="20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20"/>
      <c r="P987" s="20"/>
      <c r="Q987" s="20"/>
      <c r="R987" s="20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20"/>
      <c r="P988" s="20"/>
      <c r="Q988" s="20"/>
      <c r="R988" s="20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20"/>
      <c r="P989" s="20"/>
      <c r="Q989" s="20"/>
      <c r="R989" s="20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20"/>
      <c r="P990" s="20"/>
      <c r="Q990" s="20"/>
      <c r="R990" s="20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20"/>
      <c r="P991" s="20"/>
      <c r="Q991" s="20"/>
      <c r="R991" s="20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20"/>
      <c r="P992" s="20"/>
      <c r="Q992" s="20"/>
      <c r="R992" s="20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20"/>
      <c r="P993" s="20"/>
      <c r="Q993" s="20"/>
      <c r="R993" s="20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20"/>
      <c r="P994" s="20"/>
      <c r="Q994" s="20"/>
      <c r="R994" s="20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20"/>
      <c r="P995" s="20"/>
      <c r="Q995" s="20"/>
      <c r="R995" s="20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20"/>
      <c r="P996" s="20"/>
      <c r="Q996" s="20"/>
      <c r="R996" s="20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20"/>
      <c r="P997" s="20"/>
      <c r="Q997" s="20"/>
      <c r="R997" s="20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20"/>
      <c r="P998" s="20"/>
      <c r="Q998" s="20"/>
      <c r="R998" s="20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20"/>
      <c r="P999" s="20"/>
      <c r="Q999" s="20"/>
      <c r="R999" s="20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20"/>
      <c r="P1000" s="20"/>
      <c r="Q1000" s="20"/>
      <c r="R1000" s="20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</row>
  </sheetData>
  <autoFilter ref="$A$4:$BO$103"/>
  <mergeCells count="3">
    <mergeCell ref="A1:E1"/>
    <mergeCell ref="A2:E2"/>
    <mergeCell ref="A3:E3"/>
  </mergeCells>
  <printOptions/>
  <pageMargins bottom="0.7480314960629921" footer="0.0" header="0.0" left="0.33" right="0.28" top="0.7480314960629921"/>
  <pageSetup paperSize="14" scale="5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2023-11-13T18:19:55Z</dcterms:created>
  <dc:creator>Gloria Angélica Pérez Esquivel</dc:creator>
</cp:coreProperties>
</file>