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lopez\Desktop\REGISTRO CIVIL MELANIE\ESTADISTICAS\ESTADISTICAS 2026\MENSUALES\MARZO\"/>
    </mc:Choice>
  </mc:AlternateContent>
  <xr:revisionPtr revIDLastSave="0" documentId="13_ncr:1_{0B9CAF85-CEA4-40AF-BD69-0E84C770F136}" xr6:coauthVersionLast="47" xr6:coauthVersionMax="47" xr10:uidLastSave="{00000000-0000-0000-0000-000000000000}"/>
  <bookViews>
    <workbookView xWindow="-120" yWindow="-120" windowWidth="29040" windowHeight="15720" xr2:uid="{53EC4AE1-CFF7-455D-96B6-798BF798FD58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" l="1"/>
  <c r="H9" i="1"/>
  <c r="G9" i="1"/>
  <c r="F9" i="1"/>
  <c r="E9" i="1"/>
  <c r="D9" i="1"/>
  <c r="C9" i="1"/>
  <c r="I8" i="1"/>
  <c r="H8" i="1"/>
  <c r="G8" i="1"/>
  <c r="F8" i="1"/>
  <c r="E8" i="1"/>
  <c r="D8" i="1"/>
  <c r="C8" i="1"/>
  <c r="I7" i="1"/>
  <c r="H7" i="1"/>
  <c r="G7" i="1"/>
  <c r="F7" i="1"/>
  <c r="E7" i="1"/>
  <c r="D7" i="1"/>
  <c r="C7" i="1"/>
  <c r="J8" i="1" l="1"/>
  <c r="J9" i="1"/>
  <c r="E19" i="1"/>
  <c r="J7" i="1"/>
  <c r="D19" i="1"/>
  <c r="F19" i="1"/>
  <c r="G19" i="1"/>
  <c r="I19" i="1"/>
  <c r="H19" i="1"/>
  <c r="C19" i="1"/>
  <c r="J19" i="1" l="1"/>
</calcChain>
</file>

<file path=xl/sharedStrings.xml><?xml version="1.0" encoding="utf-8"?>
<sst xmlns="http://schemas.openxmlformats.org/spreadsheetml/2006/main" count="22" uniqueCount="21">
  <si>
    <t>MES</t>
  </si>
  <si>
    <t>NACIMIENTOS</t>
  </si>
  <si>
    <t>NACIMIENTOS (+18)</t>
  </si>
  <si>
    <t>MATRIMONIOS</t>
  </si>
  <si>
    <t>DEFUNCIONES</t>
  </si>
  <si>
    <t>AUTORIZACIONES DE PASAPORTE  PARA MENOR</t>
  </si>
  <si>
    <t>AUTORIZACIONES TARJETA DE IDENTIFICACIÓN CONSULAR</t>
  </si>
  <si>
    <t>AUTORIZACIONES DE PASE ESPECIAL DE VIAJE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</si>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</sst>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/>
              <a:t>REGISTRO</a:t>
            </a:r>
            <a:r>
              <a:rPr lang="es-GT" baseline="0"/>
              <a:t> CIVIL 2026</a:t>
            </a:r>
            <a:endParaRPr lang="es-G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GT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GT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GT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GT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GT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GT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GT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GT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GT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>
              <a:tint val="46000"/>
            </a:schemeClr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fld id="{E27B1A17-30D2-4D45-A518-F6EB774A8790}" type="VALUE">
                  <a:rPr lang="en-US"/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t>[VALOR]</a:t>
                </a:fld>
                <a:endParaRPr lang="es-GT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GT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dlblFieldTable/>
              <c15:showDataLabelsRange val="0"/>
            </c:ext>
          </c:extLst>
        </c:dLbl>
      </c:pivotFmt>
      <c:pivotFmt>
        <c:idx val="11"/>
      </c:pivotFmt>
      <c:pivotFmt>
        <c:idx val="12"/>
      </c:pivotFmt>
      <c:pivotFmt>
        <c:idx val="13"/>
      </c:pivotFmt>
      <c:pivotFmt>
        <c:idx val="14"/>
      </c:pivotFmt>
      <c:pivotFmt>
        <c:idx val="15"/>
      </c:pivotFmt>
      <c:pivotFmt>
        <c:idx val="16"/>
      </c:pivotFmt>
      <c:pivotFmt>
        <c:idx val="17"/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GT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GT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GT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GT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GT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GT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GT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GT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Suma de NACIMIENTOS</c:v>
          </c:tx>
          <c:spPr>
            <a:solidFill>
              <a:schemeClr val="accent1">
                <a:tint val="4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A0A-4751-B44B-CCA81D0AA35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MARZO</c:v>
              </c:pt>
            </c:strLit>
          </c:cat>
          <c:val>
            <c:numLit>
              <c:formatCode>General</c:formatCode>
              <c:ptCount val="1"/>
              <c:pt idx="0">
                <c:v>221</c:v>
              </c:pt>
            </c:numLit>
          </c:val>
          <c:extLst>
            <c:ext xmlns:c16="http://schemas.microsoft.com/office/drawing/2014/chart" uri="{C3380CC4-5D6E-409C-BE32-E72D297353CC}">
              <c16:uniqueId val="{00000001-EA0A-4751-B44B-CCA81D0AA359}"/>
            </c:ext>
          </c:extLst>
        </c:ser>
        <c:ser>
          <c:idx val="1"/>
          <c:order val="1"/>
          <c:tx>
            <c:v>Suma de NACIMIENTOS (+18)</c:v>
          </c:tx>
          <c:spPr>
            <a:solidFill>
              <a:schemeClr val="accent1">
                <a:tint val="6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MARZO</c:v>
              </c:pt>
            </c:strLit>
          </c:cat>
          <c:val>
            <c:numLit>
              <c:formatCode>General</c:formatCode>
              <c:ptCount val="1"/>
              <c:pt idx="0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2-EA0A-4751-B44B-CCA81D0AA359}"/>
            </c:ext>
          </c:extLst>
        </c:ser>
        <c:ser>
          <c:idx val="2"/>
          <c:order val="2"/>
          <c:tx>
            <c:v>Suma de MATRIMONIOS</c:v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MARZO</c:v>
              </c:pt>
            </c:strLit>
          </c:cat>
          <c:val>
            <c:numLit>
              <c:formatCode>General</c:formatCode>
              <c:ptCount val="1"/>
              <c:pt idx="0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3-EA0A-4751-B44B-CCA81D0AA359}"/>
            </c:ext>
          </c:extLst>
        </c:ser>
        <c:ser>
          <c:idx val="3"/>
          <c:order val="3"/>
          <c:tx>
            <c:v>Suma de DEFUNCIONES</c:v>
          </c:tx>
          <c:spPr>
            <a:solidFill>
              <a:schemeClr val="accent1">
                <a:tint val="9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MARZO</c:v>
              </c:pt>
            </c:strLit>
          </c:cat>
          <c:val>
            <c:numLit>
              <c:formatCode>General</c:formatCode>
              <c:ptCount val="1"/>
              <c:pt idx="0">
                <c:v>65</c:v>
              </c:pt>
            </c:numLit>
          </c:val>
          <c:extLst>
            <c:ext xmlns:c16="http://schemas.microsoft.com/office/drawing/2014/chart" uri="{C3380CC4-5D6E-409C-BE32-E72D297353CC}">
              <c16:uniqueId val="{00000004-EA0A-4751-B44B-CCA81D0AA359}"/>
            </c:ext>
          </c:extLst>
        </c:ser>
        <c:ser>
          <c:idx val="4"/>
          <c:order val="4"/>
          <c:tx>
            <c:v>Suma de AUTORIZACIONES DE PASAPORTE  PARA MENOR</c:v>
          </c:tx>
          <c:spPr>
            <a:solidFill>
              <a:schemeClr val="accent1">
                <a:shade val="9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MARZO</c:v>
              </c:pt>
            </c:strLit>
          </c:cat>
          <c:val>
            <c:numLit>
              <c:formatCode>General</c:formatCode>
              <c:ptCount val="1"/>
              <c:pt idx="0">
                <c:v>871</c:v>
              </c:pt>
            </c:numLit>
          </c:val>
          <c:extLst>
            <c:ext xmlns:c16="http://schemas.microsoft.com/office/drawing/2014/chart" uri="{C3380CC4-5D6E-409C-BE32-E72D297353CC}">
              <c16:uniqueId val="{00000005-EA0A-4751-B44B-CCA81D0AA359}"/>
            </c:ext>
          </c:extLst>
        </c:ser>
        <c:ser>
          <c:idx val="5"/>
          <c:order val="5"/>
          <c:tx>
            <c:v>Suma de AUTORIZACIONES TARJETA DE IDENTIFICACIÓN CONSULAR</c:v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MARZO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EA0A-4751-B44B-CCA81D0AA359}"/>
            </c:ext>
          </c:extLst>
        </c:ser>
        <c:ser>
          <c:idx val="6"/>
          <c:order val="6"/>
          <c:tx>
            <c:v>Suma de AUTORIZACIONES DE PASE ESPECIAL DE VIAJE</c:v>
          </c:tx>
          <c:spPr>
            <a:solidFill>
              <a:schemeClr val="accent1">
                <a:shade val="6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MARZO</c:v>
              </c:pt>
            </c:str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7-EA0A-4751-B44B-CCA81D0AA359}"/>
            </c:ext>
          </c:extLst>
        </c:ser>
        <c:ser>
          <c:idx val="7"/>
          <c:order val="7"/>
          <c:tx>
            <c:v>Suma de TOTAL</c:v>
          </c:tx>
          <c:spPr>
            <a:solidFill>
              <a:schemeClr val="accent1">
                <a:shade val="4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MARZO</c:v>
              </c:pt>
            </c:strLit>
          </c:cat>
          <c:val>
            <c:numLit>
              <c:formatCode>General</c:formatCode>
              <c:ptCount val="1"/>
              <c:pt idx="0">
                <c:v>1181</c:v>
              </c:pt>
            </c:numLit>
          </c:val>
          <c:extLst>
            <c:ext xmlns:c16="http://schemas.microsoft.com/office/drawing/2014/chart" uri="{C3380CC4-5D6E-409C-BE32-E72D297353CC}">
              <c16:uniqueId val="{00000008-EA0A-4751-B44B-CCA81D0AA35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1857382383"/>
        <c:axId val="1857382799"/>
      </c:barChart>
      <c:catAx>
        <c:axId val="1857382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1857382799"/>
        <c:crosses val="autoZero"/>
        <c:auto val="1"/>
        <c:lblAlgn val="ctr"/>
        <c:lblOffset val="100"/>
        <c:noMultiLvlLbl val="0"/>
      </c:catAx>
      <c:valAx>
        <c:axId val="18573827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GT"/>
          </a:p>
        </c:txPr>
        <c:crossAx val="1857382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5</xdr:row>
      <xdr:rowOff>0</xdr:rowOff>
    </xdr:from>
    <xdr:to>
      <xdr:col>22</xdr:col>
      <xdr:colOff>106458</xdr:colOff>
      <xdr:row>23</xdr:row>
      <xdr:rowOff>561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705146F-F855-4EE1-BC9B-A251692513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lopez/Desktop/REGISTRO%20CIVIL%20MELANIE/ESTADISTICAS/ESTADISTICAS%202026/MENSUALES/ESTADISTICAS%20REGISTRO%20CIVIL%202026%20GENERAL%20ACT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DE"/>
      <sheetName val="JUTIAPA"/>
      <sheetName val="XELA"/>
      <sheetName val="HUEHUE"/>
      <sheetName val="SAN MARCOS"/>
      <sheetName val="TOTAL"/>
    </sheetNames>
    <sheetDataSet>
      <sheetData sheetId="0">
        <row r="7">
          <cell r="B7">
            <v>69</v>
          </cell>
          <cell r="C7">
            <v>0</v>
          </cell>
          <cell r="D7">
            <v>1</v>
          </cell>
          <cell r="E7">
            <v>40</v>
          </cell>
          <cell r="F7">
            <v>287</v>
          </cell>
          <cell r="G7">
            <v>0</v>
          </cell>
          <cell r="H7">
            <v>2</v>
          </cell>
        </row>
        <row r="8">
          <cell r="B8">
            <v>74</v>
          </cell>
          <cell r="C8">
            <v>2</v>
          </cell>
          <cell r="D8">
            <v>10</v>
          </cell>
          <cell r="E8">
            <v>19</v>
          </cell>
          <cell r="F8">
            <v>305</v>
          </cell>
          <cell r="G8">
            <v>0</v>
          </cell>
          <cell r="H8">
            <v>1</v>
          </cell>
        </row>
        <row r="9">
          <cell r="B9">
            <v>71</v>
          </cell>
          <cell r="C9">
            <v>7</v>
          </cell>
          <cell r="D9">
            <v>6</v>
          </cell>
          <cell r="E9">
            <v>29</v>
          </cell>
          <cell r="F9">
            <v>343</v>
          </cell>
          <cell r="G9">
            <v>0</v>
          </cell>
          <cell r="H9">
            <v>0</v>
          </cell>
        </row>
      </sheetData>
      <sheetData sheetId="1">
        <row r="7">
          <cell r="C7">
            <v>16</v>
          </cell>
          <cell r="D7">
            <v>0</v>
          </cell>
          <cell r="E7">
            <v>0</v>
          </cell>
          <cell r="F7">
            <v>8</v>
          </cell>
          <cell r="G7">
            <v>69</v>
          </cell>
          <cell r="H7">
            <v>0</v>
          </cell>
          <cell r="I7">
            <v>0</v>
          </cell>
        </row>
        <row r="8">
          <cell r="C8">
            <v>8</v>
          </cell>
          <cell r="D8">
            <v>0</v>
          </cell>
          <cell r="E8">
            <v>0</v>
          </cell>
          <cell r="F8">
            <v>4</v>
          </cell>
          <cell r="G8">
            <v>61</v>
          </cell>
          <cell r="H8">
            <v>0</v>
          </cell>
          <cell r="I8">
            <v>0</v>
          </cell>
        </row>
        <row r="9">
          <cell r="C9">
            <v>15</v>
          </cell>
          <cell r="D9">
            <v>0</v>
          </cell>
          <cell r="E9">
            <v>5</v>
          </cell>
          <cell r="F9">
            <v>5</v>
          </cell>
          <cell r="G9">
            <v>96</v>
          </cell>
          <cell r="H9">
            <v>0</v>
          </cell>
          <cell r="I9">
            <v>0</v>
          </cell>
        </row>
      </sheetData>
      <sheetData sheetId="2">
        <row r="7">
          <cell r="C7">
            <v>45</v>
          </cell>
          <cell r="D7">
            <v>0</v>
          </cell>
          <cell r="E7">
            <v>3</v>
          </cell>
          <cell r="F7">
            <v>16</v>
          </cell>
          <cell r="G7">
            <v>136</v>
          </cell>
          <cell r="H7">
            <v>5</v>
          </cell>
          <cell r="I7">
            <v>1</v>
          </cell>
        </row>
        <row r="8">
          <cell r="C8">
            <v>23</v>
          </cell>
          <cell r="D8">
            <v>1</v>
          </cell>
          <cell r="E8">
            <v>4</v>
          </cell>
          <cell r="F8">
            <v>10</v>
          </cell>
          <cell r="G8">
            <v>135</v>
          </cell>
          <cell r="H8">
            <v>0</v>
          </cell>
          <cell r="I8">
            <v>0</v>
          </cell>
        </row>
        <row r="9">
          <cell r="C9">
            <v>55</v>
          </cell>
          <cell r="D9">
            <v>0</v>
          </cell>
          <cell r="E9">
            <v>2</v>
          </cell>
          <cell r="F9">
            <v>13</v>
          </cell>
          <cell r="G9">
            <v>150</v>
          </cell>
          <cell r="H9">
            <v>0</v>
          </cell>
          <cell r="I9">
            <v>0</v>
          </cell>
        </row>
      </sheetData>
      <sheetData sheetId="3">
        <row r="7">
          <cell r="C7">
            <v>98</v>
          </cell>
          <cell r="D7">
            <v>1</v>
          </cell>
          <cell r="E7">
            <v>1</v>
          </cell>
          <cell r="F7">
            <v>22</v>
          </cell>
          <cell r="G7">
            <v>207</v>
          </cell>
          <cell r="H7">
            <v>45</v>
          </cell>
          <cell r="I7">
            <v>1</v>
          </cell>
        </row>
        <row r="8">
          <cell r="C8">
            <v>93</v>
          </cell>
          <cell r="D8">
            <v>1</v>
          </cell>
          <cell r="E8">
            <v>3</v>
          </cell>
          <cell r="F8">
            <v>16</v>
          </cell>
          <cell r="G8">
            <v>227</v>
          </cell>
          <cell r="H8">
            <v>11</v>
          </cell>
          <cell r="I8">
            <v>0</v>
          </cell>
        </row>
        <row r="9">
          <cell r="C9">
            <v>71</v>
          </cell>
          <cell r="D9">
            <v>0</v>
          </cell>
          <cell r="E9">
            <v>2</v>
          </cell>
          <cell r="F9">
            <v>18</v>
          </cell>
          <cell r="G9">
            <v>240</v>
          </cell>
          <cell r="H9">
            <v>0</v>
          </cell>
          <cell r="I9">
            <v>1</v>
          </cell>
        </row>
      </sheetData>
      <sheetData sheetId="4">
        <row r="7">
          <cell r="C7">
            <v>20</v>
          </cell>
          <cell r="D7">
            <v>0</v>
          </cell>
          <cell r="E7">
            <v>1</v>
          </cell>
          <cell r="F7">
            <v>5</v>
          </cell>
          <cell r="G7">
            <v>30</v>
          </cell>
          <cell r="H7">
            <v>3</v>
          </cell>
          <cell r="I7">
            <v>2</v>
          </cell>
        </row>
        <row r="8">
          <cell r="C8">
            <v>9</v>
          </cell>
          <cell r="D8">
            <v>1</v>
          </cell>
          <cell r="E8">
            <v>0</v>
          </cell>
          <cell r="F8">
            <v>2</v>
          </cell>
          <cell r="G8">
            <v>34</v>
          </cell>
          <cell r="H8">
            <v>0</v>
          </cell>
          <cell r="I8">
            <v>0</v>
          </cell>
        </row>
        <row r="9">
          <cell r="C9">
            <v>9</v>
          </cell>
          <cell r="D9">
            <v>0</v>
          </cell>
          <cell r="E9">
            <v>1</v>
          </cell>
          <cell r="F9">
            <v>0</v>
          </cell>
          <cell r="G9">
            <v>42</v>
          </cell>
          <cell r="H9">
            <v>0</v>
          </cell>
          <cell r="I9">
            <v>0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09648-AEAE-4F88-A54D-2CBD4D9E2E74}">
  <dimension ref="B6:J19"/>
  <sheetViews>
    <sheetView tabSelected="1" workbookViewId="0">
      <selection activeCell="Q27" sqref="Q27"/>
    </sheetView>
  </sheetViews>
  <sheetFormatPr baseColWidth="10" defaultRowHeight="15" x14ac:dyDescent="0.25"/>
  <sheetData>
    <row r="6" spans="2:10" ht="90" x14ac:dyDescent="0.25"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1" t="s">
        <v>5</v>
      </c>
      <c r="H6" s="1" t="s">
        <v>6</v>
      </c>
      <c r="I6" s="1" t="s">
        <v>7</v>
      </c>
      <c r="J6" s="2" t="s">
        <v>8</v>
      </c>
    </row>
    <row r="7" spans="2:10" x14ac:dyDescent="0.25">
      <c r="B7" s="3" t="s">
        <v>9</v>
      </c>
      <c r="C7" s="4">
        <f>[1]SEDE!B7+[1]JUTIAPA!C7+[1]XELA!C7+[1]HUEHUE!C7+'[1]SAN MARCOS'!C7</f>
        <v>248</v>
      </c>
      <c r="D7" s="4">
        <f>[1]SEDE!C7+[1]JUTIAPA!D7+[1]XELA!D7+[1]HUEHUE!D7+'[1]SAN MARCOS'!D7</f>
        <v>1</v>
      </c>
      <c r="E7" s="4">
        <f>[1]SEDE!D7+[1]JUTIAPA!E7+[1]XELA!E7+[1]HUEHUE!E7+'[1]SAN MARCOS'!E7</f>
        <v>6</v>
      </c>
      <c r="F7" s="4">
        <f>[1]SEDE!E7+[1]JUTIAPA!F7+[1]XELA!F7+[1]HUEHUE!F7+'[1]SAN MARCOS'!F7</f>
        <v>91</v>
      </c>
      <c r="G7" s="4">
        <f>[1]SEDE!F7+[1]JUTIAPA!G7+[1]XELA!G7+[1]HUEHUE!G7+'[1]SAN MARCOS'!G7</f>
        <v>729</v>
      </c>
      <c r="H7" s="4">
        <f>[1]SEDE!G7+[1]JUTIAPA!H7+[1]XELA!H7+[1]HUEHUE!H7+'[1]SAN MARCOS'!H7</f>
        <v>53</v>
      </c>
      <c r="I7" s="4">
        <f>[1]SEDE!H7+[1]JUTIAPA!I7+[1]XELA!I7+[1]HUEHUE!I7+'[1]SAN MARCOS'!I7</f>
        <v>6</v>
      </c>
      <c r="J7" s="5">
        <f>SUM(C7:I7)</f>
        <v>1134</v>
      </c>
    </row>
    <row r="8" spans="2:10" x14ac:dyDescent="0.25">
      <c r="B8" s="3" t="s">
        <v>10</v>
      </c>
      <c r="C8" s="6">
        <f>[1]SEDE!B8+[1]JUTIAPA!C8+[1]XELA!C8+[1]HUEHUE!C8+'[1]SAN MARCOS'!C8</f>
        <v>207</v>
      </c>
      <c r="D8" s="6">
        <f>[1]SEDE!C8+[1]JUTIAPA!D8+[1]XELA!D8+[1]HUEHUE!D8+'[1]SAN MARCOS'!D8</f>
        <v>5</v>
      </c>
      <c r="E8" s="6">
        <f>[1]SEDE!D8+[1]JUTIAPA!E8+[1]XELA!E8+[1]HUEHUE!E8+'[1]SAN MARCOS'!E8</f>
        <v>17</v>
      </c>
      <c r="F8" s="6">
        <f>[1]SEDE!E8+[1]JUTIAPA!F8+[1]XELA!F8+[1]HUEHUE!F8+'[1]SAN MARCOS'!F8</f>
        <v>51</v>
      </c>
      <c r="G8" s="6">
        <f>[1]SEDE!F8+[1]JUTIAPA!G8+[1]XELA!G8+[1]HUEHUE!G8+'[1]SAN MARCOS'!G8</f>
        <v>762</v>
      </c>
      <c r="H8" s="6">
        <f>[1]SEDE!G8+[1]JUTIAPA!H8+[1]XELA!H8+[1]HUEHUE!H8+'[1]SAN MARCOS'!H8</f>
        <v>11</v>
      </c>
      <c r="I8" s="6">
        <f>[1]SEDE!H8+[1]JUTIAPA!I8+[1]XELA!I8+[1]HUEHUE!I8+'[1]SAN MARCOS'!I8</f>
        <v>1</v>
      </c>
      <c r="J8" s="7">
        <f t="shared" ref="J8:J9" si="0">SUM(C8:I8)</f>
        <v>1054</v>
      </c>
    </row>
    <row r="9" spans="2:10" x14ac:dyDescent="0.25">
      <c r="B9" s="3" t="s">
        <v>11</v>
      </c>
      <c r="C9" s="6">
        <f>[1]SEDE!B9+[1]JUTIAPA!C9+[1]XELA!C9+[1]HUEHUE!C9+'[1]SAN MARCOS'!C9</f>
        <v>221</v>
      </c>
      <c r="D9" s="6">
        <f>[1]SEDE!C9+[1]JUTIAPA!D9+[1]XELA!D9+[1]HUEHUE!D9+'[1]SAN MARCOS'!D9</f>
        <v>7</v>
      </c>
      <c r="E9" s="6">
        <f>[1]SEDE!D9+[1]JUTIAPA!E9+[1]XELA!E9+[1]HUEHUE!E9+'[1]SAN MARCOS'!E9</f>
        <v>16</v>
      </c>
      <c r="F9" s="6">
        <f>[1]SEDE!E9+[1]JUTIAPA!F9+[1]XELA!F9+[1]HUEHUE!F9+'[1]SAN MARCOS'!F9</f>
        <v>65</v>
      </c>
      <c r="G9" s="6">
        <f>[1]SEDE!F9+[1]JUTIAPA!G9+[1]XELA!G9+[1]HUEHUE!G9+'[1]SAN MARCOS'!G9</f>
        <v>871</v>
      </c>
      <c r="H9" s="6">
        <f>[1]SEDE!G9+[1]JUTIAPA!H9+[1]XELA!H9+[1]HUEHUE!H9+'[1]SAN MARCOS'!H9</f>
        <v>0</v>
      </c>
      <c r="I9" s="6">
        <f>[1]SEDE!H9+[1]JUTIAPA!I9+[1]XELA!I9+[1]HUEHUE!I9+'[1]SAN MARCOS'!I9</f>
        <v>1</v>
      </c>
      <c r="J9" s="7">
        <f t="shared" si="0"/>
        <v>1181</v>
      </c>
    </row>
    <row r="10" spans="2:10" x14ac:dyDescent="0.25">
      <c r="B10" s="3" t="s">
        <v>12</v>
      </c>
      <c r="C10" s="6"/>
      <c r="D10" s="6"/>
      <c r="E10" s="6"/>
      <c r="F10" s="6"/>
      <c r="G10" s="6"/>
      <c r="H10" s="6"/>
      <c r="I10" s="6"/>
      <c r="J10" s="7"/>
    </row>
    <row r="11" spans="2:10" x14ac:dyDescent="0.25">
      <c r="B11" s="3" t="s">
        <v>13</v>
      </c>
      <c r="C11" s="6"/>
      <c r="D11" s="6"/>
      <c r="E11" s="6"/>
      <c r="F11" s="6"/>
      <c r="G11" s="6"/>
      <c r="H11" s="6"/>
      <c r="I11" s="6"/>
      <c r="J11" s="7"/>
    </row>
    <row r="12" spans="2:10" x14ac:dyDescent="0.25">
      <c r="B12" s="3" t="s">
        <v>14</v>
      </c>
      <c r="C12" s="6"/>
      <c r="D12" s="6"/>
      <c r="E12" s="6"/>
      <c r="F12" s="6"/>
      <c r="G12" s="6"/>
      <c r="H12" s="6"/>
      <c r="I12" s="6"/>
      <c r="J12" s="7"/>
    </row>
    <row r="13" spans="2:10" x14ac:dyDescent="0.25">
      <c r="B13" s="3" t="s">
        <v>15</v>
      </c>
      <c r="C13" s="6"/>
      <c r="D13" s="6"/>
      <c r="E13" s="6"/>
      <c r="F13" s="6"/>
      <c r="G13" s="6"/>
      <c r="H13" s="6"/>
      <c r="I13" s="6"/>
      <c r="J13" s="7"/>
    </row>
    <row r="14" spans="2:10" x14ac:dyDescent="0.25">
      <c r="B14" s="3" t="s">
        <v>16</v>
      </c>
      <c r="C14" s="6"/>
      <c r="D14" s="6"/>
      <c r="E14" s="6"/>
      <c r="F14" s="6"/>
      <c r="G14" s="6"/>
      <c r="H14" s="6"/>
      <c r="I14" s="6"/>
      <c r="J14" s="7"/>
    </row>
    <row r="15" spans="2:10" ht="30" x14ac:dyDescent="0.25">
      <c r="B15" s="3" t="s">
        <v>17</v>
      </c>
      <c r="C15" s="6"/>
      <c r="D15" s="6"/>
      <c r="E15" s="6"/>
      <c r="F15" s="6"/>
      <c r="G15" s="6"/>
      <c r="H15" s="6"/>
      <c r="I15" s="6"/>
      <c r="J15" s="7"/>
    </row>
    <row r="16" spans="2:10" x14ac:dyDescent="0.25">
      <c r="B16" s="3" t="s">
        <v>18</v>
      </c>
      <c r="C16" s="6"/>
      <c r="D16" s="6"/>
      <c r="E16" s="6"/>
      <c r="F16" s="6"/>
      <c r="G16" s="6"/>
      <c r="H16" s="6"/>
      <c r="I16" s="6"/>
      <c r="J16" s="7"/>
    </row>
    <row r="17" spans="2:10" ht="30" x14ac:dyDescent="0.25">
      <c r="B17" s="8" t="s">
        <v>19</v>
      </c>
      <c r="C17" s="6"/>
      <c r="D17" s="6"/>
      <c r="E17" s="6"/>
      <c r="F17" s="6"/>
      <c r="G17" s="6"/>
      <c r="H17" s="6"/>
      <c r="I17" s="6"/>
      <c r="J17" s="7"/>
    </row>
    <row r="18" spans="2:10" x14ac:dyDescent="0.25">
      <c r="B18" s="3" t="s">
        <v>20</v>
      </c>
      <c r="C18" s="4"/>
      <c r="D18" s="4"/>
      <c r="E18" s="4"/>
      <c r="F18" s="4"/>
      <c r="G18" s="4"/>
      <c r="H18" s="4"/>
      <c r="I18" s="4"/>
      <c r="J18" s="5"/>
    </row>
    <row r="19" spans="2:10" ht="15.75" x14ac:dyDescent="0.25">
      <c r="B19" s="9" t="s">
        <v>8</v>
      </c>
      <c r="C19" s="10">
        <f t="shared" ref="C19:I19" si="1">SUM(C7:C18)</f>
        <v>676</v>
      </c>
      <c r="D19" s="10">
        <f t="shared" si="1"/>
        <v>13</v>
      </c>
      <c r="E19" s="10">
        <f t="shared" si="1"/>
        <v>39</v>
      </c>
      <c r="F19" s="10">
        <f t="shared" si="1"/>
        <v>207</v>
      </c>
      <c r="G19" s="10">
        <f t="shared" si="1"/>
        <v>2362</v>
      </c>
      <c r="H19" s="10">
        <f t="shared" si="1"/>
        <v>64</v>
      </c>
      <c r="I19" s="10">
        <f t="shared" si="1"/>
        <v>8</v>
      </c>
      <c r="J19" s="10">
        <f>SUM(C19:I19)</f>
        <v>3369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 Andrea López Santizo</dc:creator>
  <cp:lastModifiedBy>Melanie Andrea López Santizo</cp:lastModifiedBy>
  <dcterms:created xsi:type="dcterms:W3CDTF">2026-04-07T17:29:29Z</dcterms:created>
  <dcterms:modified xsi:type="dcterms:W3CDTF">2026-04-07T17:48:05Z</dcterms:modified>
</cp:coreProperties>
</file>