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opez\Desktop\CENACYT\"/>
    </mc:Choice>
  </mc:AlternateContent>
  <xr:revisionPtr revIDLastSave="0" documentId="13_ncr:1_{3BBB9D92-C218-4ED2-8972-6B91A9EA8C80}" xr6:coauthVersionLast="47" xr6:coauthVersionMax="47" xr10:uidLastSave="{00000000-0000-0000-0000-000000000000}"/>
  <bookViews>
    <workbookView xWindow="-120" yWindow="-120" windowWidth="29040" windowHeight="15720" xr2:uid="{E6D77C5E-2F3C-47B2-81B6-9952ECAD68CB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I11" i="1" s="1"/>
  <c r="H10" i="1"/>
  <c r="G10" i="1"/>
  <c r="F10" i="1"/>
  <c r="E10" i="1"/>
  <c r="D10" i="1"/>
  <c r="C10" i="1"/>
  <c r="I9" i="1"/>
  <c r="H8" i="1"/>
  <c r="G8" i="1"/>
  <c r="F8" i="1"/>
  <c r="E8" i="1"/>
  <c r="D8" i="1"/>
  <c r="C8" i="1"/>
  <c r="H7" i="1"/>
  <c r="G7" i="1"/>
  <c r="F7" i="1"/>
  <c r="E7" i="1"/>
  <c r="D7" i="1"/>
  <c r="C7" i="1"/>
  <c r="I18" i="1" l="1"/>
  <c r="I10" i="1"/>
  <c r="C19" i="1"/>
  <c r="I14" i="1"/>
  <c r="D19" i="1"/>
  <c r="I16" i="1"/>
  <c r="I12" i="1"/>
  <c r="I17" i="1"/>
  <c r="H19" i="1"/>
  <c r="I15" i="1"/>
  <c r="I13" i="1"/>
  <c r="E19" i="1"/>
  <c r="G19" i="1"/>
  <c r="F19" i="1"/>
  <c r="I7" i="1"/>
  <c r="I8" i="1"/>
  <c r="I19" i="1" l="1"/>
</calcChain>
</file>

<file path=xl/sharedStrings.xml><?xml version="1.0" encoding="utf-8"?>
<sst xmlns="http://schemas.openxmlformats.org/spreadsheetml/2006/main" count="22" uniqueCount="21">
  <si>
    <t xml:space="preserve">REGISTRO CIVIL TOTAL 2023 </t>
  </si>
  <si>
    <t>MES</t>
  </si>
  <si>
    <t>NACIMIENTOS</t>
  </si>
  <si>
    <t>MATRIMONIOS</t>
  </si>
  <si>
    <t>DEFUNCIONES</t>
  </si>
  <si>
    <t>AUTORIZACIONES DE PASAPORTE  PARA MENOR</t>
  </si>
  <si>
    <t>AUTORIZACIONES TARJETA DE IDENTIFICACIÓN CONSULAR</t>
  </si>
  <si>
    <t>AUTORIZACIONES DE PASE ESPECIAL DE VIAJE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</si>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</sst>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Baskerville Old Face"/>
      <family val="1"/>
    </font>
    <font>
      <sz val="12"/>
      <color rgb="FF000000"/>
      <name val="Baskerville Old Face"/>
      <family val="1"/>
    </font>
    <font>
      <sz val="12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lopez/Desktop/REGISTRO%20CIVIL%20MELANIE/ESTADISTICAS/MENSUAL/ESTADISTICAS%20REGISTRO%20CIV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"/>
      <sheetName val="JUTIAPA"/>
      <sheetName val="XELA"/>
      <sheetName val="HUEHUE"/>
      <sheetName val="SAN MARCOS"/>
      <sheetName val="TOTAL"/>
      <sheetName val="Hoja3"/>
    </sheetNames>
    <sheetDataSet>
      <sheetData sheetId="0">
        <row r="7">
          <cell r="B7">
            <v>42</v>
          </cell>
          <cell r="C7">
            <v>9</v>
          </cell>
          <cell r="D7">
            <v>43</v>
          </cell>
          <cell r="E7">
            <v>350</v>
          </cell>
          <cell r="F7">
            <v>6</v>
          </cell>
          <cell r="G7">
            <v>5</v>
          </cell>
        </row>
        <row r="8">
          <cell r="B8">
            <v>16</v>
          </cell>
          <cell r="C8">
            <v>2</v>
          </cell>
          <cell r="D8">
            <v>41</v>
          </cell>
          <cell r="E8">
            <v>350</v>
          </cell>
          <cell r="F8">
            <v>4</v>
          </cell>
          <cell r="G8">
            <v>3</v>
          </cell>
        </row>
        <row r="10">
          <cell r="B10">
            <v>18</v>
          </cell>
          <cell r="C10">
            <v>3</v>
          </cell>
          <cell r="D10">
            <v>31</v>
          </cell>
          <cell r="E10">
            <v>250</v>
          </cell>
          <cell r="F10">
            <v>27</v>
          </cell>
          <cell r="G10">
            <v>7</v>
          </cell>
        </row>
        <row r="11">
          <cell r="B11">
            <v>31</v>
          </cell>
          <cell r="C11">
            <v>9</v>
          </cell>
          <cell r="D11">
            <v>56</v>
          </cell>
          <cell r="E11">
            <v>308</v>
          </cell>
          <cell r="F11">
            <v>75</v>
          </cell>
          <cell r="G11">
            <v>5</v>
          </cell>
        </row>
        <row r="12">
          <cell r="B12">
            <v>27</v>
          </cell>
          <cell r="C12">
            <v>11</v>
          </cell>
          <cell r="D12">
            <v>34</v>
          </cell>
          <cell r="E12">
            <v>293</v>
          </cell>
          <cell r="F12">
            <v>63</v>
          </cell>
          <cell r="G12">
            <v>5</v>
          </cell>
        </row>
        <row r="13">
          <cell r="B13">
            <v>40</v>
          </cell>
          <cell r="C13">
            <v>5</v>
          </cell>
          <cell r="D13">
            <v>47</v>
          </cell>
          <cell r="E13">
            <v>277</v>
          </cell>
          <cell r="F13">
            <v>45</v>
          </cell>
          <cell r="G13">
            <v>9</v>
          </cell>
        </row>
        <row r="14">
          <cell r="B14">
            <v>12</v>
          </cell>
          <cell r="C14">
            <v>5</v>
          </cell>
          <cell r="D14">
            <v>16</v>
          </cell>
          <cell r="E14">
            <v>132</v>
          </cell>
          <cell r="F14">
            <v>7</v>
          </cell>
          <cell r="G14">
            <v>5</v>
          </cell>
        </row>
        <row r="15">
          <cell r="B15">
            <v>27</v>
          </cell>
          <cell r="C15">
            <v>4</v>
          </cell>
          <cell r="D15">
            <v>39</v>
          </cell>
          <cell r="E15">
            <v>194</v>
          </cell>
          <cell r="F15">
            <v>15</v>
          </cell>
          <cell r="G15">
            <v>16</v>
          </cell>
        </row>
        <row r="16">
          <cell r="B16"/>
          <cell r="C16"/>
          <cell r="D16"/>
          <cell r="E16"/>
          <cell r="F16"/>
          <cell r="G16"/>
        </row>
        <row r="17">
          <cell r="B17"/>
          <cell r="C17"/>
          <cell r="D17"/>
          <cell r="E17"/>
          <cell r="F17"/>
          <cell r="G17"/>
        </row>
        <row r="18">
          <cell r="B18"/>
          <cell r="C18"/>
          <cell r="D18"/>
          <cell r="E18"/>
          <cell r="F18"/>
          <cell r="G18"/>
        </row>
      </sheetData>
      <sheetData sheetId="1">
        <row r="7">
          <cell r="C7">
            <v>9</v>
          </cell>
          <cell r="D7">
            <v>0</v>
          </cell>
          <cell r="E7">
            <v>13</v>
          </cell>
          <cell r="F7">
            <v>107</v>
          </cell>
          <cell r="G7">
            <v>29</v>
          </cell>
          <cell r="H7">
            <v>4</v>
          </cell>
        </row>
        <row r="8">
          <cell r="C8">
            <v>8</v>
          </cell>
          <cell r="D8">
            <v>1</v>
          </cell>
          <cell r="E8">
            <v>10</v>
          </cell>
          <cell r="F8">
            <v>134</v>
          </cell>
          <cell r="G8">
            <v>11</v>
          </cell>
          <cell r="H8">
            <v>4</v>
          </cell>
        </row>
        <row r="10">
          <cell r="C10">
            <v>2</v>
          </cell>
          <cell r="D10">
            <v>0</v>
          </cell>
          <cell r="E10">
            <v>11</v>
          </cell>
          <cell r="F10">
            <v>88</v>
          </cell>
          <cell r="G10">
            <v>30</v>
          </cell>
          <cell r="H10">
            <v>0</v>
          </cell>
        </row>
        <row r="11">
          <cell r="C11">
            <v>8</v>
          </cell>
          <cell r="D11">
            <v>0</v>
          </cell>
          <cell r="E11">
            <v>9</v>
          </cell>
          <cell r="F11">
            <v>104</v>
          </cell>
          <cell r="G11">
            <v>36</v>
          </cell>
          <cell r="H11">
            <v>3</v>
          </cell>
        </row>
        <row r="12">
          <cell r="C12">
            <v>11</v>
          </cell>
          <cell r="D12">
            <v>0</v>
          </cell>
          <cell r="E12">
            <v>11</v>
          </cell>
          <cell r="F12">
            <v>89</v>
          </cell>
          <cell r="G12">
            <v>78</v>
          </cell>
          <cell r="H12">
            <v>3</v>
          </cell>
        </row>
        <row r="13">
          <cell r="C13">
            <v>10</v>
          </cell>
          <cell r="D13">
            <v>0</v>
          </cell>
          <cell r="E13">
            <v>11</v>
          </cell>
          <cell r="F13">
            <v>87</v>
          </cell>
          <cell r="G13">
            <v>58</v>
          </cell>
          <cell r="H13">
            <v>2</v>
          </cell>
        </row>
        <row r="14">
          <cell r="C14">
            <v>8</v>
          </cell>
          <cell r="D14">
            <v>0</v>
          </cell>
          <cell r="E14">
            <v>21</v>
          </cell>
          <cell r="F14">
            <v>90</v>
          </cell>
          <cell r="G14">
            <v>65</v>
          </cell>
          <cell r="H14">
            <v>2</v>
          </cell>
        </row>
        <row r="15">
          <cell r="C15">
            <v>6</v>
          </cell>
          <cell r="D15">
            <v>0</v>
          </cell>
          <cell r="E15">
            <v>6</v>
          </cell>
          <cell r="F15">
            <v>94</v>
          </cell>
          <cell r="G15">
            <v>77</v>
          </cell>
          <cell r="H15">
            <v>2</v>
          </cell>
        </row>
        <row r="16">
          <cell r="C16"/>
          <cell r="D16"/>
          <cell r="E16"/>
          <cell r="F16"/>
          <cell r="G16"/>
          <cell r="H16"/>
        </row>
        <row r="17">
          <cell r="C17"/>
          <cell r="D17"/>
          <cell r="E17"/>
          <cell r="F17"/>
          <cell r="G17"/>
          <cell r="H17"/>
        </row>
        <row r="18">
          <cell r="C18"/>
          <cell r="D18"/>
          <cell r="E18"/>
          <cell r="F18"/>
          <cell r="G18"/>
          <cell r="H18"/>
        </row>
      </sheetData>
      <sheetData sheetId="2">
        <row r="7">
          <cell r="C7">
            <v>15</v>
          </cell>
          <cell r="D7">
            <v>0</v>
          </cell>
          <cell r="E7">
            <v>12</v>
          </cell>
          <cell r="F7">
            <v>158</v>
          </cell>
          <cell r="G7">
            <v>11</v>
          </cell>
          <cell r="H7">
            <v>2</v>
          </cell>
        </row>
        <row r="8">
          <cell r="C8">
            <v>6</v>
          </cell>
          <cell r="D8">
            <v>0</v>
          </cell>
          <cell r="E8">
            <v>13</v>
          </cell>
          <cell r="F8">
            <v>205</v>
          </cell>
          <cell r="G8">
            <v>13</v>
          </cell>
          <cell r="H8">
            <v>3</v>
          </cell>
        </row>
        <row r="10">
          <cell r="C10">
            <v>8</v>
          </cell>
          <cell r="D10">
            <v>0</v>
          </cell>
          <cell r="E10">
            <v>12</v>
          </cell>
          <cell r="F10">
            <v>117</v>
          </cell>
          <cell r="G10">
            <v>8</v>
          </cell>
          <cell r="H10">
            <v>4</v>
          </cell>
        </row>
        <row r="11">
          <cell r="C11">
            <v>9</v>
          </cell>
          <cell r="D11">
            <v>2</v>
          </cell>
          <cell r="E11">
            <v>10</v>
          </cell>
          <cell r="F11">
            <v>190</v>
          </cell>
          <cell r="G11">
            <v>10</v>
          </cell>
          <cell r="H11">
            <v>3</v>
          </cell>
        </row>
        <row r="12">
          <cell r="C12">
            <v>4</v>
          </cell>
          <cell r="D12">
            <v>0</v>
          </cell>
          <cell r="E12">
            <v>15</v>
          </cell>
          <cell r="F12">
            <v>112</v>
          </cell>
          <cell r="G12">
            <v>6</v>
          </cell>
          <cell r="H12">
            <v>0</v>
          </cell>
        </row>
        <row r="13">
          <cell r="C13">
            <v>8</v>
          </cell>
          <cell r="D13">
            <v>2</v>
          </cell>
          <cell r="E13">
            <v>14</v>
          </cell>
          <cell r="F13">
            <v>150</v>
          </cell>
          <cell r="G13">
            <v>5</v>
          </cell>
          <cell r="H13">
            <v>0</v>
          </cell>
        </row>
        <row r="14">
          <cell r="C14">
            <v>7</v>
          </cell>
          <cell r="D14">
            <v>2</v>
          </cell>
          <cell r="E14">
            <v>21</v>
          </cell>
          <cell r="F14">
            <v>166</v>
          </cell>
          <cell r="G14">
            <v>8</v>
          </cell>
          <cell r="H14">
            <v>2</v>
          </cell>
        </row>
        <row r="15">
          <cell r="C15">
            <v>3</v>
          </cell>
          <cell r="D15">
            <v>1</v>
          </cell>
          <cell r="E15">
            <v>5</v>
          </cell>
          <cell r="F15">
            <v>97</v>
          </cell>
          <cell r="G15">
            <v>4</v>
          </cell>
          <cell r="H15">
            <v>6</v>
          </cell>
        </row>
        <row r="16">
          <cell r="C16"/>
          <cell r="D16"/>
          <cell r="E16"/>
          <cell r="F16"/>
          <cell r="G16"/>
          <cell r="H16"/>
        </row>
        <row r="17">
          <cell r="C17"/>
          <cell r="D17"/>
          <cell r="E17"/>
          <cell r="F17"/>
          <cell r="G17"/>
          <cell r="H17"/>
        </row>
        <row r="18">
          <cell r="C18"/>
          <cell r="D18"/>
          <cell r="E18"/>
          <cell r="F18"/>
          <cell r="G18"/>
          <cell r="H18"/>
        </row>
      </sheetData>
      <sheetData sheetId="3">
        <row r="7">
          <cell r="C7">
            <v>10</v>
          </cell>
          <cell r="D7">
            <v>2</v>
          </cell>
          <cell r="E7">
            <v>18</v>
          </cell>
          <cell r="F7">
            <v>180</v>
          </cell>
          <cell r="G7">
            <v>132</v>
          </cell>
          <cell r="H7">
            <v>3</v>
          </cell>
        </row>
        <row r="8">
          <cell r="C8">
            <v>16</v>
          </cell>
          <cell r="D8">
            <v>0</v>
          </cell>
          <cell r="E8">
            <v>19</v>
          </cell>
          <cell r="F8">
            <v>166</v>
          </cell>
          <cell r="G8">
            <v>115</v>
          </cell>
          <cell r="H8">
            <v>1</v>
          </cell>
        </row>
        <row r="10">
          <cell r="C10">
            <v>3</v>
          </cell>
          <cell r="D10">
            <v>1</v>
          </cell>
          <cell r="E10">
            <v>11</v>
          </cell>
          <cell r="F10">
            <v>147</v>
          </cell>
          <cell r="G10">
            <v>118</v>
          </cell>
          <cell r="H10">
            <v>3</v>
          </cell>
        </row>
        <row r="11">
          <cell r="C11">
            <v>21</v>
          </cell>
          <cell r="D11">
            <v>1</v>
          </cell>
          <cell r="E11">
            <v>21</v>
          </cell>
          <cell r="F11">
            <v>217</v>
          </cell>
          <cell r="G11">
            <v>167</v>
          </cell>
          <cell r="H11">
            <v>5</v>
          </cell>
        </row>
        <row r="12">
          <cell r="C12">
            <v>6</v>
          </cell>
          <cell r="D12">
            <v>2</v>
          </cell>
          <cell r="E12">
            <v>16</v>
          </cell>
          <cell r="F12">
            <v>183</v>
          </cell>
          <cell r="G12">
            <v>133</v>
          </cell>
          <cell r="H12">
            <v>3</v>
          </cell>
        </row>
        <row r="13">
          <cell r="C13">
            <v>11</v>
          </cell>
          <cell r="D13">
            <v>0</v>
          </cell>
          <cell r="E13">
            <v>14</v>
          </cell>
          <cell r="F13">
            <v>157</v>
          </cell>
          <cell r="G13">
            <v>124</v>
          </cell>
          <cell r="H13">
            <v>4</v>
          </cell>
        </row>
        <row r="14">
          <cell r="C14">
            <v>12</v>
          </cell>
          <cell r="D14">
            <v>0</v>
          </cell>
          <cell r="E14">
            <v>21</v>
          </cell>
          <cell r="F14">
            <v>161</v>
          </cell>
          <cell r="G14">
            <v>118</v>
          </cell>
          <cell r="H14">
            <v>9</v>
          </cell>
        </row>
        <row r="15">
          <cell r="C15">
            <v>9</v>
          </cell>
          <cell r="D15"/>
          <cell r="E15">
            <v>22</v>
          </cell>
          <cell r="F15">
            <v>143</v>
          </cell>
          <cell r="G15">
            <v>112</v>
          </cell>
          <cell r="H15">
            <v>8</v>
          </cell>
        </row>
        <row r="16">
          <cell r="C16"/>
          <cell r="D16"/>
          <cell r="E16"/>
          <cell r="F16"/>
          <cell r="G16"/>
          <cell r="H16"/>
        </row>
        <row r="17">
          <cell r="C17"/>
          <cell r="D17"/>
          <cell r="E17"/>
          <cell r="F17"/>
          <cell r="G17"/>
          <cell r="H17"/>
        </row>
        <row r="18">
          <cell r="C18"/>
          <cell r="D18"/>
          <cell r="E18"/>
          <cell r="F18"/>
          <cell r="G18"/>
          <cell r="H18"/>
        </row>
      </sheetData>
      <sheetData sheetId="4">
        <row r="7">
          <cell r="C7">
            <v>0</v>
          </cell>
          <cell r="D7">
            <v>0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</row>
        <row r="10">
          <cell r="C10">
            <v>0</v>
          </cell>
          <cell r="D10">
            <v>0</v>
          </cell>
          <cell r="E10">
            <v>1</v>
          </cell>
          <cell r="F10">
            <v>5</v>
          </cell>
          <cell r="G10">
            <v>3</v>
          </cell>
          <cell r="H10">
            <v>0</v>
          </cell>
        </row>
        <row r="11">
          <cell r="C11">
            <v>3</v>
          </cell>
          <cell r="D11">
            <v>0</v>
          </cell>
          <cell r="E11">
            <v>0</v>
          </cell>
          <cell r="F11">
            <v>6</v>
          </cell>
          <cell r="G11">
            <v>5</v>
          </cell>
          <cell r="H11">
            <v>0</v>
          </cell>
        </row>
        <row r="12">
          <cell r="C12">
            <v>0</v>
          </cell>
          <cell r="D12">
            <v>0</v>
          </cell>
          <cell r="E12">
            <v>1</v>
          </cell>
          <cell r="F12">
            <v>9</v>
          </cell>
          <cell r="G12">
            <v>6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1</v>
          </cell>
          <cell r="F13">
            <v>6</v>
          </cell>
          <cell r="G13">
            <v>5</v>
          </cell>
          <cell r="H13">
            <v>0</v>
          </cell>
        </row>
        <row r="14">
          <cell r="C14">
            <v>2</v>
          </cell>
          <cell r="D14">
            <v>0</v>
          </cell>
          <cell r="E14">
            <v>1</v>
          </cell>
          <cell r="F14">
            <v>7</v>
          </cell>
          <cell r="G14">
            <v>4</v>
          </cell>
          <cell r="H14">
            <v>1</v>
          </cell>
        </row>
        <row r="15">
          <cell r="C15">
            <v>1</v>
          </cell>
          <cell r="D15">
            <v>0</v>
          </cell>
          <cell r="E15">
            <v>0</v>
          </cell>
          <cell r="F15">
            <v>6</v>
          </cell>
          <cell r="G15">
            <v>3</v>
          </cell>
          <cell r="H15">
            <v>0</v>
          </cell>
        </row>
        <row r="16">
          <cell r="C16"/>
          <cell r="D16"/>
          <cell r="E16"/>
          <cell r="F16"/>
          <cell r="G16"/>
          <cell r="H16"/>
        </row>
        <row r="17">
          <cell r="C17"/>
          <cell r="D17"/>
          <cell r="E17"/>
          <cell r="F17"/>
          <cell r="G17"/>
          <cell r="H17"/>
        </row>
        <row r="18">
          <cell r="C18"/>
          <cell r="D18"/>
          <cell r="E18"/>
          <cell r="F18"/>
          <cell r="G18"/>
          <cell r="H18"/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1A94-87A0-4FB0-9256-371BBB159C10}">
  <dimension ref="B4:I19"/>
  <sheetViews>
    <sheetView tabSelected="1" workbookViewId="0">
      <selection activeCell="B24" sqref="B24"/>
    </sheetView>
  </sheetViews>
  <sheetFormatPr baseColWidth="10" defaultColWidth="11.42578125" defaultRowHeight="15" x14ac:dyDescent="0.25"/>
  <cols>
    <col min="1" max="1" width="4.140625" customWidth="1"/>
    <col min="2" max="2" width="61.85546875" style="1" customWidth="1"/>
    <col min="3" max="3" width="47" style="2" customWidth="1"/>
    <col min="4" max="5" width="17.7109375" style="1" customWidth="1"/>
    <col min="6" max="8" width="20.28515625" style="1" customWidth="1"/>
    <col min="9" max="9" width="11.42578125" style="1"/>
  </cols>
  <sheetData>
    <row r="4" spans="2:9" ht="18.75" x14ac:dyDescent="0.3">
      <c r="B4" s="3" t="s">
        <v>0</v>
      </c>
      <c r="C4" s="3"/>
      <c r="D4" s="3"/>
      <c r="E4" s="3"/>
      <c r="F4" s="3"/>
      <c r="G4" s="3"/>
      <c r="H4" s="3"/>
      <c r="I4" s="3"/>
    </row>
    <row r="6" spans="2:9" ht="63" x14ac:dyDescent="0.25">
      <c r="B6" s="4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6" t="s">
        <v>8</v>
      </c>
    </row>
    <row r="7" spans="2:9" ht="15.75" x14ac:dyDescent="0.25">
      <c r="B7" s="4" t="s">
        <v>9</v>
      </c>
      <c r="C7" s="5">
        <f>+[1]SEDE!B7+[1]JUTIAPA!C7+[1]XELA!C7+[1]HUEHUE!C7+'[1]SAN MARCOS'!C7</f>
        <v>76</v>
      </c>
      <c r="D7" s="5">
        <f>+[1]SEDE!C7+[1]JUTIAPA!D7+[1]XELA!D7+[1]HUEHUE!D7+'[1]SAN MARCOS'!D7</f>
        <v>11</v>
      </c>
      <c r="E7" s="5">
        <f>+[1]SEDE!D7+[1]JUTIAPA!E7+[1]XELA!E7+[1]HUEHUE!E7+'[1]SAN MARCOS'!E7</f>
        <v>86</v>
      </c>
      <c r="F7" s="5">
        <f>+[1]SEDE!E7+[1]JUTIAPA!F7+[1]XELA!F7+[1]HUEHUE!F7+'[1]SAN MARCOS'!F7</f>
        <v>796</v>
      </c>
      <c r="G7" s="5">
        <f>+[1]SEDE!F7+[1]JUTIAPA!G7+[1]XELA!G7+[1]HUEHUE!G7+'[1]SAN MARCOS'!G7</f>
        <v>178</v>
      </c>
      <c r="H7" s="5">
        <f>+[1]SEDE!G7+[1]JUTIAPA!H7+[1]XELA!H7+[1]HUEHUE!H7+'[1]SAN MARCOS'!H7</f>
        <v>14</v>
      </c>
      <c r="I7" s="6">
        <f>SUM(C7:H7)</f>
        <v>1161</v>
      </c>
    </row>
    <row r="8" spans="2:9" ht="15.75" x14ac:dyDescent="0.25">
      <c r="B8" s="4" t="s">
        <v>10</v>
      </c>
      <c r="C8" s="5">
        <f>+[1]SEDE!B8+[1]JUTIAPA!C8+[1]XELA!C8+[1]HUEHUE!C8+'[1]SAN MARCOS'!C8</f>
        <v>46</v>
      </c>
      <c r="D8" s="5">
        <f>+[1]SEDE!C8+[1]JUTIAPA!D8+[1]XELA!D8+[1]HUEHUE!D8+'[1]SAN MARCOS'!D8</f>
        <v>3</v>
      </c>
      <c r="E8" s="5">
        <f>+[1]SEDE!D8+[1]JUTIAPA!E8+[1]XELA!E8+[1]HUEHUE!E8+'[1]SAN MARCOS'!E8</f>
        <v>83</v>
      </c>
      <c r="F8" s="5">
        <f>+[1]SEDE!E8+[1]JUTIAPA!F8+[1]XELA!F8+[1]HUEHUE!F8+'[1]SAN MARCOS'!F8</f>
        <v>856</v>
      </c>
      <c r="G8" s="5">
        <f>+[1]SEDE!F8+[1]JUTIAPA!G8+[1]XELA!G8+[1]HUEHUE!G8+'[1]SAN MARCOS'!G8</f>
        <v>143</v>
      </c>
      <c r="H8" s="5">
        <f>+[1]SEDE!G8+[1]JUTIAPA!H8+[1]XELA!H8+[1]HUEHUE!H8+'[1]SAN MARCOS'!H8</f>
        <v>11</v>
      </c>
      <c r="I8" s="6">
        <f t="shared" ref="I8:I18" si="0">SUM(C8:H8)</f>
        <v>1142</v>
      </c>
    </row>
    <row r="9" spans="2:9" ht="15.75" x14ac:dyDescent="0.25">
      <c r="B9" s="4" t="s">
        <v>11</v>
      </c>
      <c r="C9" s="5">
        <v>76</v>
      </c>
      <c r="D9" s="5">
        <v>14</v>
      </c>
      <c r="E9" s="5">
        <v>93</v>
      </c>
      <c r="F9" s="5">
        <v>955</v>
      </c>
      <c r="G9" s="5">
        <v>150</v>
      </c>
      <c r="H9" s="5">
        <v>15</v>
      </c>
      <c r="I9" s="6">
        <f t="shared" si="0"/>
        <v>1303</v>
      </c>
    </row>
    <row r="10" spans="2:9" ht="15.75" x14ac:dyDescent="0.25">
      <c r="B10" s="4" t="s">
        <v>12</v>
      </c>
      <c r="C10" s="5">
        <f>+[1]SEDE!B10+[1]JUTIAPA!C10+[1]XELA!C10+[1]HUEHUE!C10+'[1]SAN MARCOS'!C10</f>
        <v>31</v>
      </c>
      <c r="D10" s="5">
        <f>+[1]SEDE!C10+[1]JUTIAPA!D10+[1]XELA!D10+[1]HUEHUE!D10+'[1]SAN MARCOS'!D10</f>
        <v>4</v>
      </c>
      <c r="E10" s="5">
        <f>+[1]SEDE!D10+[1]JUTIAPA!E10+[1]XELA!E10+[1]HUEHUE!E10+'[1]SAN MARCOS'!E10</f>
        <v>66</v>
      </c>
      <c r="F10" s="5">
        <f>+[1]SEDE!E10+[1]JUTIAPA!F10+[1]XELA!F10+[1]HUEHUE!F10+'[1]SAN MARCOS'!F10</f>
        <v>607</v>
      </c>
      <c r="G10" s="5">
        <f>+[1]SEDE!F10+[1]JUTIAPA!G10+[1]XELA!G10+[1]HUEHUE!G10+'[1]SAN MARCOS'!G10</f>
        <v>186</v>
      </c>
      <c r="H10" s="5">
        <f>+[1]SEDE!G10+[1]JUTIAPA!H10+[1]XELA!H10+[1]HUEHUE!H10+'[1]SAN MARCOS'!H10</f>
        <v>14</v>
      </c>
      <c r="I10" s="6">
        <f t="shared" si="0"/>
        <v>908</v>
      </c>
    </row>
    <row r="11" spans="2:9" ht="15.75" x14ac:dyDescent="0.25">
      <c r="B11" s="4" t="s">
        <v>13</v>
      </c>
      <c r="C11" s="5">
        <f>+[1]SEDE!B11+[1]JUTIAPA!C11+[1]XELA!C11+[1]HUEHUE!C11+'[1]SAN MARCOS'!C11</f>
        <v>72</v>
      </c>
      <c r="D11" s="5">
        <f>+[1]SEDE!C11+[1]JUTIAPA!D11+[1]XELA!D11+[1]HUEHUE!D11+'[1]SAN MARCOS'!D11</f>
        <v>12</v>
      </c>
      <c r="E11" s="5">
        <f>+[1]SEDE!D11+[1]JUTIAPA!E11+[1]XELA!E11+[1]HUEHUE!E11+'[1]SAN MARCOS'!E11</f>
        <v>96</v>
      </c>
      <c r="F11" s="5">
        <f>+[1]SEDE!E11+[1]JUTIAPA!F11+[1]XELA!F11+[1]HUEHUE!F11+'[1]SAN MARCOS'!F11</f>
        <v>825</v>
      </c>
      <c r="G11" s="5">
        <f>+[1]SEDE!F11+[1]JUTIAPA!G11+[1]XELA!G11+[1]HUEHUE!G11+'[1]SAN MARCOS'!G11</f>
        <v>293</v>
      </c>
      <c r="H11" s="5">
        <f>+[1]SEDE!G11+[1]JUTIAPA!H11+[1]XELA!H11+[1]HUEHUE!H11+'[1]SAN MARCOS'!H11</f>
        <v>16</v>
      </c>
      <c r="I11" s="6">
        <f t="shared" si="0"/>
        <v>1314</v>
      </c>
    </row>
    <row r="12" spans="2:9" ht="15.75" x14ac:dyDescent="0.25">
      <c r="B12" s="4" t="s">
        <v>14</v>
      </c>
      <c r="C12" s="5">
        <f>+[1]SEDE!B12+[1]JUTIAPA!C12+[1]XELA!C12+[1]HUEHUE!C12+'[1]SAN MARCOS'!C12</f>
        <v>48</v>
      </c>
      <c r="D12" s="5">
        <f>+[1]SEDE!C12+[1]JUTIAPA!D12+[1]XELA!D12+[1]HUEHUE!D12+'[1]SAN MARCOS'!D12</f>
        <v>13</v>
      </c>
      <c r="E12" s="5">
        <f>+[1]SEDE!D12+[1]JUTIAPA!E12+[1]XELA!E12+[1]HUEHUE!E12+'[1]SAN MARCOS'!E12</f>
        <v>77</v>
      </c>
      <c r="F12" s="5">
        <f>+[1]SEDE!E12+[1]JUTIAPA!F12+[1]XELA!F12+[1]HUEHUE!F12+'[1]SAN MARCOS'!F12</f>
        <v>686</v>
      </c>
      <c r="G12" s="5">
        <f>+[1]SEDE!F12+[1]JUTIAPA!G12+[1]XELA!G12+[1]HUEHUE!G12+'[1]SAN MARCOS'!G12</f>
        <v>286</v>
      </c>
      <c r="H12" s="5">
        <f>+[1]SEDE!G12+[1]JUTIAPA!H12+[1]XELA!H12+[1]HUEHUE!H12+'[1]SAN MARCOS'!H12</f>
        <v>11</v>
      </c>
      <c r="I12" s="6">
        <f t="shared" si="0"/>
        <v>1121</v>
      </c>
    </row>
    <row r="13" spans="2:9" ht="15.75" x14ac:dyDescent="0.25">
      <c r="B13" s="4" t="s">
        <v>15</v>
      </c>
      <c r="C13" s="5">
        <f>+[1]SEDE!B13+[1]JUTIAPA!C13+[1]XELA!C13+[1]HUEHUE!C13+'[1]SAN MARCOS'!C13</f>
        <v>69</v>
      </c>
      <c r="D13" s="5">
        <f>+[1]SEDE!C13+[1]JUTIAPA!D13+[1]XELA!D13+[1]HUEHUE!D13+'[1]SAN MARCOS'!D13</f>
        <v>7</v>
      </c>
      <c r="E13" s="5">
        <f>+[1]SEDE!D13+[1]JUTIAPA!E13+[1]XELA!E13+[1]HUEHUE!E13+'[1]SAN MARCOS'!E13</f>
        <v>87</v>
      </c>
      <c r="F13" s="5">
        <f>+[1]SEDE!E13+[1]JUTIAPA!F13+[1]XELA!F13+[1]HUEHUE!F13+'[1]SAN MARCOS'!F13</f>
        <v>677</v>
      </c>
      <c r="G13" s="5">
        <f>+[1]SEDE!F13+[1]JUTIAPA!G13+[1]XELA!G13+[1]HUEHUE!G13+'[1]SAN MARCOS'!G13</f>
        <v>237</v>
      </c>
      <c r="H13" s="5">
        <f>+[1]SEDE!G13+[1]JUTIAPA!H13+[1]XELA!H13+[1]HUEHUE!H13+'[1]SAN MARCOS'!H13</f>
        <v>15</v>
      </c>
      <c r="I13" s="6">
        <f t="shared" si="0"/>
        <v>1092</v>
      </c>
    </row>
    <row r="14" spans="2:9" ht="15.75" x14ac:dyDescent="0.25">
      <c r="B14" s="4" t="s">
        <v>16</v>
      </c>
      <c r="C14" s="5">
        <f>+[1]SEDE!B14+[1]JUTIAPA!C14+[1]XELA!C14+[1]HUEHUE!C14+'[1]SAN MARCOS'!C14</f>
        <v>41</v>
      </c>
      <c r="D14" s="5">
        <f>+[1]SEDE!C14+[1]JUTIAPA!D14+[1]XELA!D14+[1]HUEHUE!D14+'[1]SAN MARCOS'!D14</f>
        <v>7</v>
      </c>
      <c r="E14" s="5">
        <f>+[1]SEDE!D14+[1]JUTIAPA!E14+[1]XELA!E14+[1]HUEHUE!E14+'[1]SAN MARCOS'!E14</f>
        <v>80</v>
      </c>
      <c r="F14" s="5">
        <f>+[1]SEDE!E14+[1]JUTIAPA!F14+[1]XELA!F14+[1]HUEHUE!F14+'[1]SAN MARCOS'!F14</f>
        <v>556</v>
      </c>
      <c r="G14" s="5">
        <f>+[1]SEDE!F14+[1]JUTIAPA!G14+[1]XELA!G14+[1]HUEHUE!G14+'[1]SAN MARCOS'!G14</f>
        <v>202</v>
      </c>
      <c r="H14" s="5">
        <f>+[1]SEDE!G14+[1]JUTIAPA!H14+[1]XELA!H14+[1]HUEHUE!H14+'[1]SAN MARCOS'!H14</f>
        <v>19</v>
      </c>
      <c r="I14" s="6">
        <f t="shared" si="0"/>
        <v>905</v>
      </c>
    </row>
    <row r="15" spans="2:9" ht="15.75" x14ac:dyDescent="0.25">
      <c r="B15" s="4" t="s">
        <v>17</v>
      </c>
      <c r="C15" s="5">
        <f>+[1]SEDE!B15+[1]JUTIAPA!C15+[1]XELA!C15+[1]HUEHUE!C15+'[1]SAN MARCOS'!C15</f>
        <v>46</v>
      </c>
      <c r="D15" s="5">
        <f>+[1]SEDE!C15+[1]JUTIAPA!D15+[1]XELA!D15+[1]HUEHUE!D15+'[1]SAN MARCOS'!D15</f>
        <v>5</v>
      </c>
      <c r="E15" s="5">
        <f>+[1]SEDE!D15+[1]JUTIAPA!E15+[1]XELA!E15+[1]HUEHUE!E15+'[1]SAN MARCOS'!E15</f>
        <v>72</v>
      </c>
      <c r="F15" s="5">
        <f>+[1]SEDE!E15+[1]JUTIAPA!F15+[1]XELA!F15+[1]HUEHUE!F15+'[1]SAN MARCOS'!F15</f>
        <v>534</v>
      </c>
      <c r="G15" s="5">
        <f>+[1]SEDE!F15+[1]JUTIAPA!G15+[1]XELA!G15+[1]HUEHUE!G15+'[1]SAN MARCOS'!G15</f>
        <v>211</v>
      </c>
      <c r="H15" s="5">
        <f>+[1]SEDE!G15+[1]JUTIAPA!H15+[1]XELA!H15+[1]HUEHUE!H15+'[1]SAN MARCOS'!H15</f>
        <v>32</v>
      </c>
      <c r="I15" s="6">
        <f t="shared" si="0"/>
        <v>900</v>
      </c>
    </row>
    <row r="16" spans="2:9" ht="15.75" x14ac:dyDescent="0.25">
      <c r="B16" s="4" t="s">
        <v>18</v>
      </c>
      <c r="C16" s="5">
        <f>+[1]SEDE!B16+[1]JUTIAPA!C16+[1]XELA!C16+[1]HUEHUE!C16+'[1]SAN MARCOS'!C16</f>
        <v>0</v>
      </c>
      <c r="D16" s="5">
        <f>+[1]SEDE!C16+[1]JUTIAPA!D16+[1]XELA!D16+[1]HUEHUE!D16+'[1]SAN MARCOS'!D16</f>
        <v>0</v>
      </c>
      <c r="E16" s="5">
        <f>+[1]SEDE!D16+[1]JUTIAPA!E16+[1]XELA!E16+[1]HUEHUE!E16+'[1]SAN MARCOS'!E16</f>
        <v>0</v>
      </c>
      <c r="F16" s="5">
        <f>+[1]SEDE!E16+[1]JUTIAPA!F16+[1]XELA!F16+[1]HUEHUE!F16+'[1]SAN MARCOS'!F16</f>
        <v>0</v>
      </c>
      <c r="G16" s="5">
        <f>+[1]SEDE!F16+[1]JUTIAPA!G16+[1]XELA!G16+[1]HUEHUE!G16+'[1]SAN MARCOS'!G16</f>
        <v>0</v>
      </c>
      <c r="H16" s="5">
        <f>+[1]SEDE!G16+[1]JUTIAPA!H16+[1]XELA!H16+[1]HUEHUE!H16+'[1]SAN MARCOS'!H16</f>
        <v>0</v>
      </c>
      <c r="I16" s="6">
        <f t="shared" si="0"/>
        <v>0</v>
      </c>
    </row>
    <row r="17" spans="2:9" ht="15.75" x14ac:dyDescent="0.25">
      <c r="B17" s="4" t="s">
        <v>19</v>
      </c>
      <c r="C17" s="5">
        <f>+[1]SEDE!B17+[1]JUTIAPA!C17+[1]XELA!C17+[1]HUEHUE!C17+'[1]SAN MARCOS'!C17</f>
        <v>0</v>
      </c>
      <c r="D17" s="5">
        <f>+[1]SEDE!C17+[1]JUTIAPA!D17+[1]XELA!D17+[1]HUEHUE!D17+'[1]SAN MARCOS'!D17</f>
        <v>0</v>
      </c>
      <c r="E17" s="5">
        <f>+[1]SEDE!D17+[1]JUTIAPA!E17+[1]XELA!E17+[1]HUEHUE!E17+'[1]SAN MARCOS'!E17</f>
        <v>0</v>
      </c>
      <c r="F17" s="5">
        <f>+[1]SEDE!E17+[1]JUTIAPA!F17+[1]XELA!F17+[1]HUEHUE!F17+'[1]SAN MARCOS'!F17</f>
        <v>0</v>
      </c>
      <c r="G17" s="5">
        <f>+[1]SEDE!F17+[1]JUTIAPA!G17+[1]XELA!G17+[1]HUEHUE!G17+'[1]SAN MARCOS'!G17</f>
        <v>0</v>
      </c>
      <c r="H17" s="5">
        <f>+[1]SEDE!G17+[1]JUTIAPA!H17+[1]XELA!H17+[1]HUEHUE!H17+'[1]SAN MARCOS'!H17</f>
        <v>0</v>
      </c>
      <c r="I17" s="6">
        <f t="shared" si="0"/>
        <v>0</v>
      </c>
    </row>
    <row r="18" spans="2:9" ht="15.75" x14ac:dyDescent="0.25">
      <c r="B18" s="4" t="s">
        <v>20</v>
      </c>
      <c r="C18" s="5">
        <f>+[1]SEDE!B18+[1]JUTIAPA!C18+[1]XELA!C18+[1]HUEHUE!C18+'[1]SAN MARCOS'!C18</f>
        <v>0</v>
      </c>
      <c r="D18" s="5">
        <f>+[1]SEDE!C18+[1]JUTIAPA!D18+[1]XELA!D18+[1]HUEHUE!D18+'[1]SAN MARCOS'!D18</f>
        <v>0</v>
      </c>
      <c r="E18" s="5">
        <f>+[1]SEDE!D18+[1]JUTIAPA!E18+[1]XELA!E18+[1]HUEHUE!E18+'[1]SAN MARCOS'!E18</f>
        <v>0</v>
      </c>
      <c r="F18" s="5">
        <f>+[1]SEDE!E18+[1]JUTIAPA!F18+[1]XELA!F18+[1]HUEHUE!F18+'[1]SAN MARCOS'!F18</f>
        <v>0</v>
      </c>
      <c r="G18" s="5">
        <f>+[1]SEDE!F18+[1]JUTIAPA!G18+[1]XELA!G18+[1]HUEHUE!G18+'[1]SAN MARCOS'!G18</f>
        <v>0</v>
      </c>
      <c r="H18" s="5">
        <f>+[1]SEDE!G18+[1]JUTIAPA!H18+[1]XELA!H18+[1]HUEHUE!H18+'[1]SAN MARCOS'!H18</f>
        <v>0</v>
      </c>
      <c r="I18" s="6">
        <f t="shared" si="0"/>
        <v>0</v>
      </c>
    </row>
    <row r="19" spans="2:9" ht="15.75" x14ac:dyDescent="0.25">
      <c r="B19" s="4" t="s">
        <v>8</v>
      </c>
      <c r="C19" s="5">
        <f>SUM(C7:C18)</f>
        <v>505</v>
      </c>
      <c r="D19" s="5">
        <f t="shared" ref="D19:I19" si="1">SUM(D7:D18)</f>
        <v>76</v>
      </c>
      <c r="E19" s="5">
        <f t="shared" si="1"/>
        <v>740</v>
      </c>
      <c r="F19" s="5">
        <f t="shared" si="1"/>
        <v>6492</v>
      </c>
      <c r="G19" s="5">
        <f t="shared" si="1"/>
        <v>1886</v>
      </c>
      <c r="H19" s="5">
        <f t="shared" si="1"/>
        <v>147</v>
      </c>
      <c r="I19" s="6">
        <f t="shared" si="1"/>
        <v>9846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Hilka Haidee Montenegro</dc:creator>
  <cp:lastModifiedBy>Melanie Andrea López Santizo</cp:lastModifiedBy>
  <dcterms:created xsi:type="dcterms:W3CDTF">2023-02-02T21:01:24Z</dcterms:created>
  <dcterms:modified xsi:type="dcterms:W3CDTF">2023-10-03T22:49:23Z</dcterms:modified>
</cp:coreProperties>
</file>