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MITÉ DE DATOS ABIERTOS\2023\PRIMER CUATRIMESTRE 2023\DIREX\"/>
    </mc:Choice>
  </mc:AlternateContent>
  <bookViews>
    <workbookView xWindow="-120" yWindow="-120" windowWidth="20730" windowHeight="11160"/>
  </bookViews>
  <sheets>
    <sheet name="PRIMER CUATRIMESTRE 2023" sheetId="1" r:id="rId1"/>
  </sheets>
  <definedNames>
    <definedName name="_xlnm._FilterDatabase" localSheetId="0" hidden="1">'PRIMER CUATRIMESTRE 2023'!$F$2:$G$2</definedName>
    <definedName name="DPSE_21">#REF!</definedName>
    <definedName name="DPSE25">#REF!</definedName>
    <definedName name="i">#REF!</definedName>
    <definedName name="p">#REF!</definedName>
  </definedName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go6ig4IXIfCMRJpBwT6/Ot7qQRag=="/>
    </ext>
  </extLst>
</workbook>
</file>

<file path=xl/calcChain.xml><?xml version="1.0" encoding="utf-8"?>
<calcChain xmlns="http://schemas.openxmlformats.org/spreadsheetml/2006/main">
  <c r="Q59" i="1" l="1"/>
  <c r="Q58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57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42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3" i="1"/>
  <c r="W81" i="1"/>
  <c r="V81" i="1"/>
  <c r="U81" i="1"/>
  <c r="T81" i="1"/>
  <c r="S81" i="1"/>
  <c r="R81" i="1"/>
  <c r="P81" i="1"/>
  <c r="O81" i="1"/>
  <c r="N81" i="1"/>
  <c r="M81" i="1"/>
  <c r="L81" i="1"/>
  <c r="K81" i="1"/>
  <c r="I81" i="1"/>
  <c r="H81" i="1"/>
  <c r="G81" i="1"/>
  <c r="F81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57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42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3" i="1"/>
  <c r="X80" i="1"/>
  <c r="X79" i="1"/>
  <c r="X78" i="1"/>
  <c r="X77" i="1"/>
  <c r="X76" i="1"/>
  <c r="X75" i="1"/>
  <c r="X56" i="1"/>
  <c r="X55" i="1"/>
  <c r="X54" i="1"/>
  <c r="X41" i="1"/>
  <c r="X40" i="1"/>
  <c r="X39" i="1"/>
  <c r="X38" i="1"/>
  <c r="X37" i="1"/>
  <c r="X36" i="1"/>
  <c r="X35" i="1"/>
  <c r="X34" i="1"/>
  <c r="X33" i="1"/>
  <c r="X32" i="1"/>
  <c r="X31" i="1"/>
  <c r="J81" i="1" l="1"/>
  <c r="Q81" i="1" l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52" i="1" l="1"/>
  <c r="X74" i="1" l="1"/>
  <c r="X73" i="1"/>
  <c r="X72" i="1"/>
  <c r="X71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3" i="1"/>
  <c r="X51" i="1"/>
  <c r="X50" i="1"/>
  <c r="X49" i="1"/>
  <c r="X48" i="1"/>
  <c r="X47" i="1"/>
  <c r="X46" i="1"/>
  <c r="X45" i="1"/>
  <c r="X44" i="1"/>
  <c r="X43" i="1"/>
  <c r="X42" i="1"/>
  <c r="X70" i="1" l="1"/>
  <c r="X3" i="1"/>
  <c r="X81" i="1" l="1"/>
</calcChain>
</file>

<file path=xl/sharedStrings.xml><?xml version="1.0" encoding="utf-8"?>
<sst xmlns="http://schemas.openxmlformats.org/spreadsheetml/2006/main" count="443" uniqueCount="189">
  <si>
    <t>SUBPRODUCTO</t>
  </si>
  <si>
    <t>ACCIONES</t>
  </si>
  <si>
    <t>Dirección y Coordinación</t>
  </si>
  <si>
    <t>Funcionarios públicos/empleados/colaboradores</t>
  </si>
  <si>
    <t>Sexo</t>
  </si>
  <si>
    <t>Edad</t>
  </si>
  <si>
    <t>Grupo Étnico</t>
  </si>
  <si>
    <t>Direccion Contra la Explotacion 
(DIREX)</t>
  </si>
  <si>
    <t>Mujeres</t>
  </si>
  <si>
    <t>Hombres</t>
  </si>
  <si>
    <t>Otro</t>
  </si>
  <si>
    <t>Sin registro</t>
  </si>
  <si>
    <t>Total</t>
  </si>
  <si>
    <t>0-5
Años</t>
  </si>
  <si>
    <t>No indica</t>
  </si>
  <si>
    <t>Maya</t>
  </si>
  <si>
    <t>Xinca</t>
  </si>
  <si>
    <t>Garífuna</t>
  </si>
  <si>
    <t>Personas prevenidas, sensibilizadas, formadas  e informadas en materia  de los delitos de violencia sexual, explotación y trata de personas</t>
  </si>
  <si>
    <t>Niños, niñas y adolescentes prevenidos, formados e informados en materia de la violencia sexual, explotación y trata de personas</t>
  </si>
  <si>
    <t>Adultos formados e informados en materia de los delitos de violencia sexual, explotación y trata de personas</t>
  </si>
  <si>
    <t>Adultos</t>
  </si>
  <si>
    <t>Mestizo / Ladino</t>
  </si>
  <si>
    <t>CONVERSATORIO CON ADOLESCENTES Y JOVENES EN EL MARCO DEL DIA INTERNACIONAL DEL INTERNET SEGURO</t>
  </si>
  <si>
    <t>CHARLA INFORMATIVA SOBRE EL INTERNET SEGURO EN BIENVENIDA A JÓVENES A LA COMUNIDAD JUVENIL DE LA MUNICIPALIDAD DE GUATEMALA</t>
  </si>
  <si>
    <t>COMUNIDAD JUVENIL MUNICIPALIDAD DE GUATEMALA</t>
  </si>
  <si>
    <t>PREVENCION EXPLOTACION SEXUAL EN LINEA Y CIBERHERRAMIENTAS</t>
  </si>
  <si>
    <t>Liceo Rey Salomon</t>
  </si>
  <si>
    <t>CHARLA INFORMATIVA EN PREVENCION DE LA EXPLOTACION SEXUAL EN LINEA Y CIBERHERRAMIENTAS</t>
  </si>
  <si>
    <t>PATOJISMO</t>
  </si>
  <si>
    <t>PROCESOS FORMATIVOS CON LA TEMÁTICA DE EXPLOTACIÓN SEXUAL DIRIGIDA A ESCUELAS INTEGRADAS DE NIÑOS TRABAJADORES</t>
  </si>
  <si>
    <t>Escuelas Integradas de niños trabajadores</t>
  </si>
  <si>
    <t>COLEGIO MAYA</t>
  </si>
  <si>
    <t xml:space="preserve">CAPACITACIÓN SOBRE EL DECRETO 09-2009 </t>
  </si>
  <si>
    <t>ESCUELA OFICIAL RURAL MIXTA JOSÉ IGNACIO ORTIZ VIDES</t>
  </si>
  <si>
    <t xml:space="preserve">COLEGIO MIXTO INDO LATINO </t>
  </si>
  <si>
    <t>COLEGIO JUAN PABLO II</t>
  </si>
  <si>
    <t>TALLER DE CAPACITACIÓN PREVENCIÓN DE LA EXPLOTACIÓN SEXUAL Y CIBERDELITOS COLEGIO NUESTRA MEDALLA MILAGROSA</t>
  </si>
  <si>
    <t>COLEGIO NUESTRA MEDALLA MILAGROSA</t>
  </si>
  <si>
    <t>COLEGIO TECNOLOGICO EN COMPUTACIÓN ITC</t>
  </si>
  <si>
    <t>INSTITUTO DE EDUCACION BASICA POR COOPERATIVA</t>
  </si>
  <si>
    <t>INSTITUTO DE EDUCACION BASICA LEONIDAS MENCOS AVILA</t>
  </si>
  <si>
    <t>ASOCIACION LOS PATOJOS</t>
  </si>
  <si>
    <t>ESCUELA NACIONAL CENTRAL PARA VARONES</t>
  </si>
  <si>
    <t>ESCUELA PAIN AREA VERDE</t>
  </si>
  <si>
    <t>ESCUELA VISTA HERMOSA</t>
  </si>
  <si>
    <t>CHARLA INFORMATIVA EN PREVENCIÓN DE LA EXPLOTACIÓN SEXUAL CON ÉNFASIS  EN LAS PEORES FORMAS DE TRABAJO INFANTIL DIRIGIDO A ESTUDIANTES DEL CENTRO EDUCATIVO PROYECTO 70/7</t>
  </si>
  <si>
    <t>CENTRO EDUCATIVO PROYECTO 70/7</t>
  </si>
  <si>
    <t>COLEGIO MESOAMERICANO</t>
  </si>
  <si>
    <t>CHARLA INFORMATIVA EN MATERIA DE CIBERDELITOS DIRIGIDA A ESTUDIANTES DEL INSTITUTO DE EDUCACION BASICA POR COOPERATIVA EMANUEL</t>
  </si>
  <si>
    <t>INSTITUTODE EDUCACION BASICA POR COOPERATIVA EMANUEL</t>
  </si>
  <si>
    <t>TALLER FORMATIVO PREVENCIÓN DE LA EXPLOTACIÓN SEXUAL DIRIGIDO A GRUPOS DE JÓVENES ORGANIZADOS POR LA MUNICIPALIDAD DE GUATEMALA</t>
  </si>
  <si>
    <t>MUNICIPALIDAD DE GUATEMALA</t>
  </si>
  <si>
    <t>18-30 Años</t>
  </si>
  <si>
    <t>6-13 Años</t>
  </si>
  <si>
    <t>14-17 Años</t>
  </si>
  <si>
    <t>31-59 Años</t>
  </si>
  <si>
    <t>60 + Años</t>
  </si>
  <si>
    <t>La Secretaría de Obras Sociales de la Esposa del Presidente</t>
  </si>
  <si>
    <t>RESTAURANTE EL TABACAL</t>
  </si>
  <si>
    <t>Complejo CETACH</t>
  </si>
  <si>
    <t>REUNION DE COORDINACION CON EL SECTOR PARA LA PREVENCION DE LA EXPLOTACION SEXUAL DE NIÑOS, NIÑAS Y ADOLESCENTES EN EL CONTEXTO DE VIAJES Y TURISMO</t>
  </si>
  <si>
    <t>Bosque Real Finca la Loma</t>
  </si>
  <si>
    <t>HOTEL WESTIN CAMINO REAL</t>
  </si>
  <si>
    <t>CAPACITACIÓN EN MATERIA DE CIBERDELITOS AL PERSONAL DE HOTEL Y SPA  SAN GREGORIO</t>
  </si>
  <si>
    <t>HOTEL Y SPA SAN GREGORIO</t>
  </si>
  <si>
    <t>SALÓN ABAD GREGORIO SECTOR EDUCATIVO</t>
  </si>
  <si>
    <t xml:space="preserve"> SEMINARIO "EXPLOTACIÓN" DIRIGIDA A PADRES Y ENCARGADOS DE LOS ESTUDIANTES DEL LICEO ADVENTISTA</t>
  </si>
  <si>
    <t>LICEO ADVENTISTA</t>
  </si>
  <si>
    <t>UNIVERSIDAD GALILEO</t>
  </si>
  <si>
    <t>CENTRO DE CONVENCIONES</t>
  </si>
  <si>
    <t>CHARLA INFORMATIVA EN PREVENCIÓN DE LA EXPLOTACIÓN SEXUAL CON ÉNFASIS  EN LAS PEORES FORMAS DE TRABAJO INFANTIL DIRIGIDO A PADRES DE FAMILIA DEL CENTRO EDUCATIVO PROYECTO 70/7</t>
  </si>
  <si>
    <t>Jóvenes ADULTOS</t>
  </si>
  <si>
    <t>SECTOR HOTELERO</t>
  </si>
  <si>
    <t xml:space="preserve">Entidades públicas asesoradas en el cumplimiento de los compromisos nacionales e internacionales  materia de  violencia sexual, explotación y trata de personas </t>
  </si>
  <si>
    <t xml:space="preserve">Ministerio de Educacion </t>
  </si>
  <si>
    <t>SACATEPEQUEZ JOCOTENANGO</t>
  </si>
  <si>
    <t>Comando de Comunicaciones del Ejercito de Guatemala</t>
  </si>
  <si>
    <t>Red de denuncia Fraijanes</t>
  </si>
  <si>
    <t>TALLER PREVENCION DE LA EXPLOTACION SEXUAL Y CIBERDELITOS PARA INTEGRANTES DE LA RED DE DENUNCIA</t>
  </si>
  <si>
    <t xml:space="preserve">PNC/PREVENCION DEL DELITO </t>
  </si>
  <si>
    <t>PNC/PREVENCION DEL DELITO JEFES</t>
  </si>
  <si>
    <t>AUDITORIUM PNC</t>
  </si>
  <si>
    <t>MINISTERIO DE CULTURA Y DEPORTES</t>
  </si>
  <si>
    <t>PROCESO FORMATIVO DELITOS DE EXPLOTACIÓN SEXUAL EN EL MINISTERIO DE CULTURA Y DEPORTES</t>
  </si>
  <si>
    <t xml:space="preserve">HOSPITAL JUAN PABLO II </t>
  </si>
  <si>
    <t>MUNICIPALIDAD SAN VICENTE PACAYA</t>
  </si>
  <si>
    <t>BOMBEROS MUNICIPALES</t>
  </si>
  <si>
    <t>SECTOR EDUCATIVO</t>
  </si>
  <si>
    <t>CHARLA INFORMATIVA EN PREVENCIÓN DE LOS CIBERDELITOS DIRIGIDA A DOCENTES DEL CENTRO EDUCATIVO WINBRIDGE</t>
  </si>
  <si>
    <t>ADULTOS</t>
  </si>
  <si>
    <t>SALON MUNICIPAL SAN VICENTE PACAYA</t>
  </si>
  <si>
    <t>CHARLA INFORMATIVA DE PREVENCION DE CIBERDELITOS SAN VICENTE PACAYA ESCUINTLA SECTOR EDUCATIVO</t>
  </si>
  <si>
    <t>MUNICIPALIDAD DE SAN JUAN SACATEPEQUEZ</t>
  </si>
  <si>
    <t>CHARLA INFORMATIVA EN PREVENCIÓN DE LA EXPLOTACIÓN SEXUAL CON ÉNFASIS  EN LAS PEORES FORMAS DE TRABAJO INFANTIL DIRIGIDO A DOCENTES Y DIRECTORES DEL CENTRO EDUCATIVOS DE AREÁ CENTRAL DE SAN JUAN SACATEPÉQUEZ</t>
  </si>
  <si>
    <t>ESCUELA DE COMUNICACIONES INFORMATICA Y ELECTRÓNICA DEL EJERCITO DE GUATEMALA</t>
  </si>
  <si>
    <t>ESCUELA DE CIENCIAS COMERCIALES LEONIDAS  MENCOS AVILA</t>
  </si>
  <si>
    <t>TALLER DE EXPLOTACIÓN SEXUAL DIRIGIDO A ESTUDIANTES DE LA ESCUELA DE CIENCIAS COMERCIALES LEONIDAS MENCOS AVILA</t>
  </si>
  <si>
    <t>INSTITUTO TECNICO VOCACIONAL D.R. IMRICH FISCHIMANN</t>
  </si>
  <si>
    <t>JOVENES</t>
  </si>
  <si>
    <t>GIRA VIVE PREVENCION DE LA VIOLENCIA SEXUAL, EXPLOTACION Y TRATA DE PERSONAS, JOVENES SVET NUEVA GENERACION</t>
  </si>
  <si>
    <t>Jóvenes</t>
  </si>
  <si>
    <t>ESCUELA TÉCNICA MILITAR DE AVIACIÓN</t>
  </si>
  <si>
    <t>CENTRO UNIVERSITARIO CUNORI</t>
  </si>
  <si>
    <t>CENTRO EDUCATIVO LOS SAUCES</t>
  </si>
  <si>
    <t>CHARLA INFORMATIVA EN MATERIA DE EXPLOTACIÓN SEXUAL EN EL CENTRO EDUCATIVO LOS SAUCES</t>
  </si>
  <si>
    <t>COLEGIO CAMBRIDGE</t>
  </si>
  <si>
    <t>CAPACITACIÓN EN MATERIA DE EXPLOTACION SEXUAL DIRIGIDA A ESTUDIANTES DEL COLEGIO CAMBRIDGE</t>
  </si>
  <si>
    <t>INSTITUTO MIXTO DE EDUCACIÓN BÁSICA POR COOPERATIVA "CIUDAD DEL SOL"</t>
  </si>
  <si>
    <t>Escuela Técnica Militar de Aviación del Ejército de Guatemala</t>
  </si>
  <si>
    <t>CHARLA FORMATIVA EN PREVENCIÓN DE LA EXPLOTACIÓN EN SUS DIFERENTES MODALIDADES CON ÉNFASIS EN LAS PEORES FORMAS DE TRABAJO INFANTIL DIRIGIDA A ESTUDIANTES DE LA ESCUELA TÉCNICA MILITAR DE AVIACIÓN DEL EJÉRCITO DE GUATEMALA</t>
  </si>
  <si>
    <t>CHARLA INFORMATIVA DE PREVENCION DE CIBERDELITOS SAN VICENTE PACAYA ESCUINTLA DIRIGIDA A DOCENTES DEL SECTOR EDUCATIVO</t>
  </si>
  <si>
    <t>Entidades públicas asesoradas y capacitadas en favor de la lucha contra la violencia sexual, explotación y trata de personas</t>
  </si>
  <si>
    <t xml:space="preserve">Docentes </t>
  </si>
  <si>
    <t>PARQUE NACIONES UNIDAS</t>
  </si>
  <si>
    <t>PNC/DISETUR
PNC/DENA</t>
  </si>
  <si>
    <t>Mujeres informadas y sensibilizadas sobre la prevención de los Delitos de Explotación</t>
  </si>
  <si>
    <t>PROCESO INFORMATIVO EN MATERIA DEL QUE HACER INSTITUCIONAL DE SVET A MUJERES DE MICUDE</t>
  </si>
  <si>
    <t>Mujeres Comunitarias</t>
  </si>
  <si>
    <t>ESCUELA NORMAL PARA MAESTROS DE PARVULOS</t>
  </si>
  <si>
    <t>CHARLA INFORMATIVA EN PREVENCIÓN DE LA EXPLOTACIÓN SEXUAL CON ÉNFASIS  EN LAS PEORES FORMAS DE TRABAJO INFANTIL DIRIGIDO A ESTUDIANTES DE CUARTO MAGISTERIO DE LA ESCUELA NORMAL PARA MAESTROS DE PARVULOS.</t>
  </si>
  <si>
    <t>MINEDUC</t>
  </si>
  <si>
    <t>ENTIDADES</t>
  </si>
  <si>
    <t>BREVE DESCRIPCIÓN DE LAS ACCIONES</t>
  </si>
  <si>
    <t>CHARLA INFORMATIVA EN MATERIA DE EXPLOTACIÓN SEXUAL DE NIÑOS, NIÑAS Y ADOLESCENTES</t>
  </si>
  <si>
    <t>PROCESO FORMATIVO EN MATERIA EXPLOTACIÓN SEXUAL DE NIÑOS, NIÑAS Y ADOLESCENTES DIRIGIDA A ESTUDIANTES DE LA ASOCIACIÓN LOS PATOJOS</t>
  </si>
  <si>
    <t>PROCESO FORMATIVO EN MATERIA EXPLOTACIÓN SEXUAL DE NIÑOS, NIÑAS Y ADOLESCENTES CENTRO EDUCATIVO ESCUELA NACIONAL CENTRAL PARA VARONES</t>
  </si>
  <si>
    <t>PROCESO FORMATIVO EN MATERIA EXPLOTACIÓN SEXUAL DE NIÑOS, NIÑAS Y ADOLESCENTES CENTRO EDUCATIVO ESCUELA PAIN AREA VERDE</t>
  </si>
  <si>
    <t>PROCESO FORMATIVO EN MATERIA EXPLOTACIÓN SEXUAL DE NIÑOS, NIÑAS Y ADOLESCENTES CENTRO EDUCATIVO ESCUELA VISTA HERMOSA</t>
  </si>
  <si>
    <t>PROCESO FORMATIVO EN MATERIA EXPLOTACIÓN SEXUAL DE NIÑOS, NIÑAS Y ADOLESCENTES DIRIGIDO A ESTUDIANTES DEL COLEGIO MESOAMERICANO</t>
  </si>
  <si>
    <t>PROCESO FORMATIVO EN MATERIA EXPLOTACIÓN SEXUAL DE NIÑOS, NIÑAS Y ADOLESCENTES DIRIGIDO A ESTUDIANTES DEL CENTRO EDUCATIVO INSTITUTO TÉCNICO VOCACIONAL DR.IMRICH FISCHIMANN</t>
  </si>
  <si>
    <t>CHARLA INFORMATIVA EN MATERIA DE EXPLOTACIÓN SEXUAL DE NIÑOS, NIÑAS Y ADOLESCENTES DIRIGIDA A ESTUDIANTES DEL INSTITUTO MIXTO DE EDUCACIÓN BÁSICA POR COOPERATIVA "CIUDAD DEL SOL"</t>
  </si>
  <si>
    <t>CAPACITACIÓN DE EXPLOTACIÓN SEXUAL DE NIÑOS, NIÑAS Y ADOLESCENTES DIRIGIDO A PERSONAL DEL HOTEL WESTIN CAMINO REAL</t>
  </si>
  <si>
    <t>PREVENCIÓN DE EXPLOTACIÓN SEXUAL DE NIÑOS, NIÑAS Y ADOLESCENTES UNIVERSIDAD GALILEO</t>
  </si>
  <si>
    <t>CAPACITACIÓN EN MATERIA DE EXPLOTACIÓN SEXUAL DE NIÑOS, NIÑAS Y ADOLESCENTES EN PARQUE NACIONES UNIDAS</t>
  </si>
  <si>
    <t>CHARLA INFORMATIVA EN PREVENCIÓN DE LA EXPLOTACIÓN SEXUAL DE NIÑOS, NIÑAS Y ADOLESCENTES  DIRIGIDO AL SECTOR HOTELERO, ANTIGUA GUATEMALA</t>
  </si>
  <si>
    <t xml:space="preserve">CAPACITACION A PADRE Y MADRES DE CASA JOVEN PREVENCION DE LOS DELITOS EN EXPLOTACIÓN SEXUAL DE NIÑOS, NIÑAS Y ADOLESCENTES </t>
  </si>
  <si>
    <t>CAPACITACIÓN EN MATERIA DE EXPLOTACIÓN SEXUAL DE NIÑOS, NIÑAS Y ADOLESCENTES A PROFESIONALES DEL CENTRO DE COMUNITARIO DE ATENCIÓN PSICOLÓGICO INTEGRAL -CCAPI-</t>
  </si>
  <si>
    <t>CHARLA INFORMATIVA EN MATERIA DE EXPLOTACIÓN SEXUAL DE NIÑOS, NIÑAS Y ADOLESCENTES DIRIGIDA A PERSONAL DEL RESTAURANTE "EL TABACAL"</t>
  </si>
  <si>
    <t>NIÑOS, NIÑAS Y ADOLESCENTES</t>
  </si>
  <si>
    <t>CHARLA INFORMATIVA EN MATERIA DE ESNIÑOS, NIÑAS Y ADOLESCENTES EN VIAJES Y TURISMO DIRIGIDO A ESTUDIANTES DEL INSTITUTO EDUCACIÓN BÁSICA POR COOPERATIVA</t>
  </si>
  <si>
    <t>NIÑOS, NIÑAS Y ADOLESCENTES ADULTOS</t>
  </si>
  <si>
    <t>NIÑOS, NIÑAS Y ADOLESCENTES JOVENES</t>
  </si>
  <si>
    <t>CONVERSATORIO CON NIÑOS, NIÑAS Y ADOLESCENTES "UNA INTERNET MEJOR COMIENZA CONTIGO: MÁS CONECTADOS, MÁS SEGUROS" COLEGIO TECNOLÓGICO EN COMPUTACIÓN ITC</t>
  </si>
  <si>
    <t>ESCUELA OFICIAL RURAL MIXTA OSCAR PALACIOS</t>
  </si>
  <si>
    <t>CHARLA INFORMATIVAEN PREVENCIÓN DELOS DELITOS DE EXPLOTACIÓN SEXUAL DE NIÑOS, NIÑAS Y ADOLESCENTES EN ACTIVIDADES RELACIONADAS CON VIAJES Y TURISMO DIRIGIDO A ESTUDIANTES DEL ESCUELA OFICIAL RURAL MIXTA OSCAR PALACIOS GUATEMALA</t>
  </si>
  <si>
    <t>CAPACITACIÓN EN MATERIA DE PREVENCIÓN DE LOS DELITOS DE VIOLENCIA SEXUAL, EXPLOTACIÓN Y TRATA DE PERSONAS</t>
  </si>
  <si>
    <t>CHARLA INFORMATIVA EN MATERIA DE LOS DELITOS DE VIOLENCIA SEXUAL, EXPLOTACIÓN Y TRATA DE PERSONAS, CON ÉNFASIS EN EXPLOTACIÓN SEXUAL DE NIÑOS, NIÑAS Y ADOLESCENTES COLEGIO JUAN PABLO I</t>
  </si>
  <si>
    <t>CHARLA INFORMATIVA EN PREVENCIÓN DE LOS DELITOS DE VIOLENCIA SEXUAL, EXPLOTACIÓN Y TRATA DE PERSONAS CON ÉNFASIS EN EXPLOTACIÓN LABORAL INFANTIL Y PEORES FORMAS DE TRABAJO INFANTIL DIRIGIDA A ESTUDIANTES DEL COMANDO DE COMUNICACIONES</t>
  </si>
  <si>
    <t>CHARLA INFORMATIVA EN PREVENCIÓN DE LOS DELITOS DE VIOLENCIA SEXUAL, EXPLOTACIÓN Y TRATA DE PERSONAS EN EL MARCO DEL DÍA INTERNACIONAL DE LA MUJER</t>
  </si>
  <si>
    <t>CHARLA INFORMATIVA EN PREVENCIÓN DE LOS DELITOS DE VIOLENCIA SEXUAL, EXPLOTACIÓN Y TRATA DE PERSONAS EN EL MARCO DEL DÍA INTERNACIONAL DE LA MUJER EN EL CENTRO UNIVERSITARIO CUNORI</t>
  </si>
  <si>
    <t xml:space="preserve">HERRAMIENTAS PARA LA PREVENCION DE LOS DELITOS DE VIOLENCIA SEXUAL, EXPLOTACIÓN Y TRATA DE PERSONAS, PARA NIÑOS, NIÑAS Y ADOLESCENTES EN EL SECTOR EDUCATIVO CON ENFASIS EN LAS NUEVAS TECNOLOGIAS </t>
  </si>
  <si>
    <t>HERRAMIENTAS PARA LA PREVENCION DE LOS DELITOS DE VIOLENCIA SEXUAL, EXPLOTACIÓN Y TRATA DE PERSONAS, PARA NIÑOS, NIÑAS Y ADOLESCENTES EN EL SECTOR EDUCATIVO CON ENFASIS EN LAS NUEVAS TECNOLOGIAS  EN EL DEPARTAMENTO DE CHIQUIMULA</t>
  </si>
  <si>
    <t>CHARLA INFORMATIVA EN PREVENCIÓN DE LOS DELITOS DE VIOLENCIA SEXUAL, EXPLOTACIÓN Y TRATA DE PERSONAS EN X CUMBRE DE TRABAJO SOCIAL SOLOLÁ</t>
  </si>
  <si>
    <t>HERRAMIENTAS EN PREVENCIÓN DE LOS DELITOS DE VIOLENCIA SEXUAL, EXPLOTACIÓN Y TRATA DE PERSONAS EN EL SECTOR EDUCATIVO CON ÉNFASIS EN LAS NUEVAS TECNOLOGÍAS DEL DEPARTAMENTO DE ALTA VERAPAZ</t>
  </si>
  <si>
    <t>HERRAMIENTAS PARA LA PREVENCION DE LOS DELITOS DE VIOLENCIA SEXUAL, EXPLOTACIÓN Y TRATA DE PERSONAS EN EL SECTOR EDUCATIVO, CON ENFASIS EN LAS NUEVAS TECNOLOGIAS, QUETZALTENANGO</t>
  </si>
  <si>
    <t xml:space="preserve">SEMINARIO FORTALECIENDO LAS CAPACIDADES DE LA POLICIA NACIONAL CIVIL A TRAVES DEL ABORDAJE INFORMATIVO DESDE EL ENFOQUE DE LOS DDHH DE NIÑOS, NIÑAS Y ADOLESCENTES EN DELITOS DE VIOLENCIA SEXUAL, EXPLOTACIÓN Y TRATA DE PERSONAS </t>
  </si>
  <si>
    <t>PROCESO FORMATIVO EN LA TEMATICA DE LOS DELITOS DE VIOLENCIA SEXUAL, EXPLOTACIÓN Y TRATA DE PERSONAS DIRIGIDOS AL PERSONAL DEL COMANDO DE COMUNICACIONES DEL EJERCITO DE GUATEMALA</t>
  </si>
  <si>
    <t>TALLER DE CAPACITACIÓN PREVENCIÓN DE LOS DELITOS DE VIOLENCIA SEXUAL, EXPLOTACIÓN Y TRATA DE PERSONAS DIRIGIDO A PNC PREVENCION DEL DELITO</t>
  </si>
  <si>
    <t>TALLER DE CAPACITACIÓN PREVENCIÓN DE LOS DELITOS DE VIOLENCIA SEXUAL, EXPLOTACIÓN Y TRATA DE PERSONAS DIRIGIDO A PNC JEFES DE PREVENCION DEL DELITO</t>
  </si>
  <si>
    <t xml:space="preserve"> PROCESO DE FORMACIÓN EN MATERIA DE LOS DELITOS DE VIOLENCIA SEXUAL, EXPLOTACIÓN Y TRATA DE PERSONAS AUDITORIUM PNC</t>
  </si>
  <si>
    <t xml:space="preserve">CAPACITACIÓN EN PREVENCIÓN DE LOS DELITOS DE VIOLENCIA SEXUAL, EXPLOTACIÓN Y TRATA DE PERSONAS DIRIGIDA A PSICOLOGOS, TRABAJADORES SOCIALES Y PERSONAL DE SALUD DEL MSPAS EN HOSPITAL JUAN PABLO II </t>
  </si>
  <si>
    <t>CAPACITACIÓN A PERSONAL DE LA MUNICIPALIDAD EN MATERIA DE EXPLOTACIÓN Y DELITOS DE VIOLENCIA SEXUAL, EXPLOTACIÓN Y TRATA DE PERSONAS EN LA MUNICIPALIDAD DE SAN VICENTE PACAYA</t>
  </si>
  <si>
    <t>CAPACITACIÓN EN MATERIA DE LOS DELITOS DE VIOLENCIA SEXUAL, EXPLOTACIÓN Y TRATA DE PERSONAS DIRIGIDA A LOS BOMBEROS MUNICIPALES DE JOCOTENANGO SACATEPÉQUEZ</t>
  </si>
  <si>
    <t>PRESENTACIÓN INICIATIVA DE CREACIÓN DE "ORGANIZACIÓN COMUNITARIA DE MUJERES PARA LA PREVENCIÓN DE LOS DELITOS DE VIOLENCIA SEXUAL, EXPLOTACIÓN Y TRATA DE PERSONAS SOLOLÁ</t>
  </si>
  <si>
    <t>TALLER DE EXPLOTACIÓN SEXUAL DIRIGIDO A ESTUDIANTES DEL INSTITUTO DE EDUCACIÓN BÁSICA LEONIDAS MENCOS ÁVILA</t>
  </si>
  <si>
    <t>INSTITUTO NACIONAL DE EDUCACIÓN BÁSICA JOCOTENANGO</t>
  </si>
  <si>
    <t>Centro Educativo Fe y Alegria Número 44</t>
  </si>
  <si>
    <t>Escuela Normal Central para Varones</t>
  </si>
  <si>
    <t>PROCESO FORMATIVO EN MATERIA EXPLOTACIÓN SEXUAL DE NIÑOS, NIÑAS Y ADOLESCENTES Escuela Normal Central para Varones</t>
  </si>
  <si>
    <t>CHARLA INFORMATIVA DE PREVENCIÓN DE CIBERDELITOS CENTRO EDUCATIDO INSTITUTO NACIONAL DE EDUCACIÓN BÁSICA JORNADA VESPERTINA</t>
  </si>
  <si>
    <t>CENTRO EDUCTIVO INSTITUTO NACIONAL DE EDUCACIÓN BÁSICA JORNADA VESPERTINA</t>
  </si>
  <si>
    <t>PROCESO FORMATIVO EN MATERIA EXPLOTACIÓN SEXUAL DE NIÑOS, NIÑAS Y ADOLESCENTES DIRIGIDO A ESTUDIANTES EOUM DE APLICACIÓN NÚMERO 16 REPÚBLICA DE BOLIVIA</t>
  </si>
  <si>
    <t>EOUM de Aplicación Número 16 -  República de Bolivia</t>
  </si>
  <si>
    <t>Escuela Oficial Rural Mixta Número. 590</t>
  </si>
  <si>
    <t>PROCESO FORMATIVO EN MATERIA EXPLOTACIÓN SEXUAL DE NIÑOS, NIÑAS Y ADOLESCENTES DIRIGIDO A ESTUDIANTES DEL Escuela Oficial Rural Mixta Número 590</t>
  </si>
  <si>
    <t>COMPLEJO CETACH   -    Gira Vive</t>
  </si>
  <si>
    <t>Comisión Departamental para la Prevención de los Delitos de Violencia Sexual, Explotación y Trata de Personas</t>
  </si>
  <si>
    <t xml:space="preserve">CAPACITACION A Comisión Departamental para la Prevención de los Delitos de Violencia Sexual, Explotación y Trata de Personas </t>
  </si>
  <si>
    <t xml:space="preserve">CENTRO COMUNITARIO DE ATENCIÓN PSICOLOGICO INTEGRAL </t>
  </si>
  <si>
    <t xml:space="preserve"> PROCESO INFORMATIVO EN MATERIA DE LOS DELITOS DE EXPLOTACIÓN SEXUAL </t>
  </si>
  <si>
    <t>Policía Municipal de Tránsito</t>
  </si>
  <si>
    <t>DIPLOMADO EN PREVENCION A LOS DELITOS DE VIOLENCIA SEXUAL, EXPLOTACIÓN Y TRATA DE PERSONAS DIRIGIDA A POLICÍA MUNICIPAL DE TRÁNSITO</t>
  </si>
  <si>
    <t>Unidad Nacional de Oncología Pediátrica</t>
  </si>
  <si>
    <t>FIN</t>
  </si>
  <si>
    <t>TOTAL</t>
  </si>
  <si>
    <t>ESCUELA OFICIAL RURAL MIXTA NÚMERO  590</t>
  </si>
  <si>
    <t>PROCESO FORMATIVO EN MATERIA EXPLOTACIÓN SEXUAL DE NIÑOS, NIÑAS Y ADOLESCENTES DIRIGIDO A MADRES DE FAMILIA DE ESCUELA OFICIAL RURAL MIXTA NÚMERO  590</t>
  </si>
  <si>
    <t>TALLERES DE CAPACITACIÓN SOBRE CIBERHERRAMIENTAS PARA CONMEMORARA EL DÍA INTERNACIONAL DE LAS NIÑAS EN LAS TIC EN CONJUNTO CON EL MINISTERIO DE EDUCACIÓN  Y OFICINA DE LAS NACIONES UNIDAS CONTRA LA DROGA Y EL DELITO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</si>
</sst>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81"/>
  <sheetViews>
    <sheetView tabSelected="1" zoomScale="70" zoomScaleNormal="70" zoomScalePageLayoutView="50" workbookViewId="0">
      <selection activeCell="C24" sqref="C24"/>
    </sheetView>
  </sheetViews>
  <sheetFormatPr baseColWidth="10" defaultColWidth="14.42578125" defaultRowHeight="15" x14ac:dyDescent="0.25"/>
  <cols>
    <col min="1" max="1" width="21.85546875" customWidth="1"/>
    <col min="2" max="2" width="26.7109375" customWidth="1"/>
    <col min="3" max="3" width="46.5703125" customWidth="1"/>
    <col min="4" max="4" width="46.140625" customWidth="1"/>
    <col min="5" max="5" width="22.140625" customWidth="1"/>
    <col min="6" max="11" width="11.42578125" customWidth="1"/>
    <col min="12" max="14" width="19.42578125" customWidth="1"/>
    <col min="15" max="23" width="11.42578125" customWidth="1"/>
    <col min="24" max="24" width="12.7109375" customWidth="1"/>
    <col min="25" max="27" width="10.7109375" customWidth="1"/>
  </cols>
  <sheetData>
    <row r="1" spans="1:24" x14ac:dyDescent="0.25">
      <c r="A1" t="s">
        <v>2</v>
      </c>
      <c r="B1" t="s">
        <v>0</v>
      </c>
      <c r="C1" t="s">
        <v>122</v>
      </c>
      <c r="D1" t="s">
        <v>1</v>
      </c>
      <c r="E1" t="s">
        <v>3</v>
      </c>
      <c r="F1" t="s">
        <v>4</v>
      </c>
      <c r="G1" t="s">
        <v>4</v>
      </c>
      <c r="H1" t="s">
        <v>4</v>
      </c>
      <c r="I1" t="s">
        <v>4</v>
      </c>
      <c r="J1" t="s">
        <v>4</v>
      </c>
      <c r="K1" t="s">
        <v>5</v>
      </c>
      <c r="L1" t="s">
        <v>5</v>
      </c>
      <c r="M1" t="s">
        <v>5</v>
      </c>
      <c r="N1" t="s">
        <v>5</v>
      </c>
      <c r="O1" t="s">
        <v>5</v>
      </c>
      <c r="P1" t="s">
        <v>5</v>
      </c>
      <c r="Q1" t="s">
        <v>5</v>
      </c>
      <c r="R1" t="s">
        <v>6</v>
      </c>
      <c r="S1" t="s">
        <v>6</v>
      </c>
      <c r="T1" t="s">
        <v>6</v>
      </c>
      <c r="U1" t="s">
        <v>6</v>
      </c>
      <c r="V1" t="s">
        <v>6</v>
      </c>
      <c r="W1" t="s">
        <v>6</v>
      </c>
      <c r="X1" t="s">
        <v>6</v>
      </c>
    </row>
    <row r="2" spans="1:24" x14ac:dyDescent="0.25">
      <c r="A2" t="s">
        <v>7</v>
      </c>
      <c r="B2" t="s">
        <v>2</v>
      </c>
      <c r="C2" t="s">
        <v>122</v>
      </c>
      <c r="D2" t="s">
        <v>123</v>
      </c>
      <c r="E2" t="s">
        <v>3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54</v>
      </c>
      <c r="M2" t="s">
        <v>55</v>
      </c>
      <c r="N2" t="s">
        <v>53</v>
      </c>
      <c r="O2" t="s">
        <v>56</v>
      </c>
      <c r="P2" t="s">
        <v>57</v>
      </c>
      <c r="Q2" t="s">
        <v>12</v>
      </c>
      <c r="R2" t="s">
        <v>15</v>
      </c>
      <c r="S2" t="s">
        <v>16</v>
      </c>
      <c r="T2" t="s">
        <v>17</v>
      </c>
      <c r="U2" t="s">
        <v>22</v>
      </c>
      <c r="V2" t="s">
        <v>10</v>
      </c>
      <c r="W2" t="s">
        <v>14</v>
      </c>
      <c r="X2" t="s">
        <v>12</v>
      </c>
    </row>
    <row r="3" spans="1:24" x14ac:dyDescent="0.25">
      <c r="A3" t="s">
        <v>18</v>
      </c>
      <c r="B3" t="s">
        <v>19</v>
      </c>
      <c r="C3" t="s">
        <v>167</v>
      </c>
      <c r="D3" t="s">
        <v>23</v>
      </c>
      <c r="E3" t="s">
        <v>139</v>
      </c>
      <c r="F3">
        <v>128</v>
      </c>
      <c r="G3">
        <v>162</v>
      </c>
      <c r="H3">
        <v>0</v>
      </c>
      <c r="I3">
        <v>0</v>
      </c>
      <c r="J3">
        <f>SUM(F3:I3)</f>
        <v>290</v>
      </c>
      <c r="K3">
        <v>0</v>
      </c>
      <c r="L3">
        <v>5</v>
      </c>
      <c r="M3">
        <v>285</v>
      </c>
      <c r="N3">
        <v>0</v>
      </c>
      <c r="O3">
        <v>0</v>
      </c>
      <c r="P3">
        <v>0</v>
      </c>
      <c r="Q3">
        <f>SUM(K3:P3)</f>
        <v>290</v>
      </c>
      <c r="R3">
        <v>3</v>
      </c>
      <c r="S3">
        <v>0</v>
      </c>
      <c r="T3">
        <v>0</v>
      </c>
      <c r="U3">
        <v>287</v>
      </c>
      <c r="V3">
        <v>0</v>
      </c>
      <c r="W3">
        <v>0</v>
      </c>
      <c r="X3">
        <f t="shared" ref="X3:X41" si="0">SUM(R3:W3)</f>
        <v>290</v>
      </c>
    </row>
    <row r="4" spans="1:24" x14ac:dyDescent="0.25">
      <c r="A4" t="s">
        <v>18</v>
      </c>
      <c r="B4" t="s">
        <v>19</v>
      </c>
      <c r="C4" t="s">
        <v>27</v>
      </c>
      <c r="D4" t="s">
        <v>26</v>
      </c>
      <c r="E4" t="s">
        <v>139</v>
      </c>
      <c r="F4">
        <v>33</v>
      </c>
      <c r="G4">
        <v>55</v>
      </c>
      <c r="H4">
        <v>0</v>
      </c>
      <c r="I4">
        <v>0</v>
      </c>
      <c r="J4">
        <f t="shared" ref="J4:J41" si="1">SUM(F4:I4)</f>
        <v>88</v>
      </c>
      <c r="K4">
        <v>0</v>
      </c>
      <c r="L4">
        <v>39</v>
      </c>
      <c r="M4">
        <v>49</v>
      </c>
      <c r="N4">
        <v>0</v>
      </c>
      <c r="O4">
        <v>0</v>
      </c>
      <c r="P4">
        <v>0</v>
      </c>
      <c r="Q4">
        <f t="shared" ref="Q4:Q41" si="2">SUM(K4:P4)</f>
        <v>88</v>
      </c>
      <c r="R4">
        <v>5</v>
      </c>
      <c r="S4">
        <v>0</v>
      </c>
      <c r="T4">
        <v>0</v>
      </c>
      <c r="U4">
        <v>83</v>
      </c>
      <c r="V4">
        <v>0</v>
      </c>
      <c r="W4">
        <v>0</v>
      </c>
      <c r="X4">
        <f t="shared" si="0"/>
        <v>88</v>
      </c>
    </row>
    <row r="5" spans="1:24" x14ac:dyDescent="0.25">
      <c r="A5" t="s">
        <v>18</v>
      </c>
      <c r="B5" t="s">
        <v>19</v>
      </c>
      <c r="C5" t="s">
        <v>167</v>
      </c>
      <c r="D5" t="s">
        <v>28</v>
      </c>
      <c r="E5" t="s">
        <v>139</v>
      </c>
      <c r="F5">
        <v>114</v>
      </c>
      <c r="G5">
        <v>117</v>
      </c>
      <c r="H5">
        <v>0</v>
      </c>
      <c r="I5">
        <v>0</v>
      </c>
      <c r="J5">
        <f t="shared" si="1"/>
        <v>231</v>
      </c>
      <c r="K5">
        <v>0</v>
      </c>
      <c r="L5">
        <v>136</v>
      </c>
      <c r="M5">
        <v>95</v>
      </c>
      <c r="N5">
        <v>0</v>
      </c>
      <c r="O5">
        <v>0</v>
      </c>
      <c r="P5">
        <v>0</v>
      </c>
      <c r="Q5">
        <f t="shared" si="2"/>
        <v>231</v>
      </c>
      <c r="R5">
        <v>24</v>
      </c>
      <c r="S5">
        <v>2</v>
      </c>
      <c r="T5">
        <v>1</v>
      </c>
      <c r="U5">
        <v>203</v>
      </c>
      <c r="V5">
        <v>1</v>
      </c>
      <c r="W5">
        <v>0</v>
      </c>
      <c r="X5">
        <f t="shared" si="0"/>
        <v>231</v>
      </c>
    </row>
    <row r="6" spans="1:24" x14ac:dyDescent="0.25">
      <c r="A6" t="s">
        <v>18</v>
      </c>
      <c r="B6" t="s">
        <v>19</v>
      </c>
      <c r="C6" t="s">
        <v>29</v>
      </c>
      <c r="D6" t="s">
        <v>124</v>
      </c>
      <c r="E6" t="s">
        <v>139</v>
      </c>
      <c r="F6">
        <v>113</v>
      </c>
      <c r="G6">
        <v>111</v>
      </c>
      <c r="H6">
        <v>0</v>
      </c>
      <c r="I6">
        <v>0</v>
      </c>
      <c r="J6">
        <f t="shared" si="1"/>
        <v>224</v>
      </c>
      <c r="K6">
        <v>224</v>
      </c>
      <c r="L6">
        <v>0</v>
      </c>
      <c r="M6">
        <v>0</v>
      </c>
      <c r="N6">
        <v>0</v>
      </c>
      <c r="O6">
        <v>0</v>
      </c>
      <c r="P6">
        <v>0</v>
      </c>
      <c r="Q6">
        <f t="shared" si="2"/>
        <v>224</v>
      </c>
      <c r="R6">
        <v>0</v>
      </c>
      <c r="S6">
        <v>0</v>
      </c>
      <c r="T6">
        <v>0</v>
      </c>
      <c r="U6">
        <v>224</v>
      </c>
      <c r="V6">
        <v>0</v>
      </c>
      <c r="W6">
        <v>0</v>
      </c>
      <c r="X6">
        <f t="shared" si="0"/>
        <v>224</v>
      </c>
    </row>
    <row r="7" spans="1:24" x14ac:dyDescent="0.25">
      <c r="A7" t="s">
        <v>18</v>
      </c>
      <c r="B7" t="s">
        <v>19</v>
      </c>
      <c r="C7" t="s">
        <v>31</v>
      </c>
      <c r="D7" t="s">
        <v>30</v>
      </c>
      <c r="E7" t="s">
        <v>139</v>
      </c>
      <c r="F7">
        <v>87</v>
      </c>
      <c r="G7">
        <v>88</v>
      </c>
      <c r="H7">
        <v>0</v>
      </c>
      <c r="I7">
        <v>0</v>
      </c>
      <c r="J7">
        <f t="shared" si="1"/>
        <v>175</v>
      </c>
      <c r="K7">
        <v>175</v>
      </c>
      <c r="L7">
        <v>0</v>
      </c>
      <c r="M7">
        <v>0</v>
      </c>
      <c r="N7">
        <v>0</v>
      </c>
      <c r="O7">
        <v>0</v>
      </c>
      <c r="P7">
        <v>0</v>
      </c>
      <c r="Q7">
        <f t="shared" si="2"/>
        <v>175</v>
      </c>
      <c r="R7">
        <v>0</v>
      </c>
      <c r="S7">
        <v>0</v>
      </c>
      <c r="T7">
        <v>0</v>
      </c>
      <c r="U7">
        <v>175</v>
      </c>
      <c r="V7">
        <v>0</v>
      </c>
      <c r="W7">
        <v>0</v>
      </c>
      <c r="X7">
        <f t="shared" si="0"/>
        <v>175</v>
      </c>
    </row>
    <row r="8" spans="1:24" x14ac:dyDescent="0.25">
      <c r="A8" t="s">
        <v>18</v>
      </c>
      <c r="B8" t="s">
        <v>19</v>
      </c>
      <c r="C8" t="s">
        <v>166</v>
      </c>
      <c r="D8" t="s">
        <v>124</v>
      </c>
      <c r="E8" t="s">
        <v>139</v>
      </c>
      <c r="F8">
        <v>113</v>
      </c>
      <c r="G8">
        <v>157</v>
      </c>
      <c r="H8">
        <v>0</v>
      </c>
      <c r="I8">
        <v>0</v>
      </c>
      <c r="J8">
        <f t="shared" si="1"/>
        <v>270</v>
      </c>
      <c r="K8">
        <v>270</v>
      </c>
      <c r="L8">
        <v>0</v>
      </c>
      <c r="M8">
        <v>0</v>
      </c>
      <c r="N8">
        <v>0</v>
      </c>
      <c r="O8">
        <v>0</v>
      </c>
      <c r="P8">
        <v>0</v>
      </c>
      <c r="Q8">
        <f t="shared" si="2"/>
        <v>270</v>
      </c>
      <c r="R8">
        <v>0</v>
      </c>
      <c r="S8">
        <v>0</v>
      </c>
      <c r="T8">
        <v>7</v>
      </c>
      <c r="U8">
        <v>263</v>
      </c>
      <c r="V8">
        <v>0</v>
      </c>
      <c r="W8">
        <v>0</v>
      </c>
      <c r="X8">
        <f t="shared" si="0"/>
        <v>270</v>
      </c>
    </row>
    <row r="9" spans="1:24" x14ac:dyDescent="0.25">
      <c r="A9" t="s">
        <v>18</v>
      </c>
      <c r="B9" t="s">
        <v>19</v>
      </c>
      <c r="C9" t="s">
        <v>32</v>
      </c>
      <c r="D9" t="s">
        <v>124</v>
      </c>
      <c r="E9" t="s">
        <v>139</v>
      </c>
      <c r="F9">
        <v>60</v>
      </c>
      <c r="G9">
        <v>93</v>
      </c>
      <c r="H9">
        <v>0</v>
      </c>
      <c r="I9">
        <v>0</v>
      </c>
      <c r="J9">
        <f t="shared" si="1"/>
        <v>153</v>
      </c>
      <c r="K9">
        <v>0</v>
      </c>
      <c r="L9">
        <v>0</v>
      </c>
      <c r="M9">
        <v>153</v>
      </c>
      <c r="N9">
        <v>0</v>
      </c>
      <c r="O9">
        <v>0</v>
      </c>
      <c r="P9">
        <v>0</v>
      </c>
      <c r="Q9">
        <f t="shared" si="2"/>
        <v>153</v>
      </c>
      <c r="R9">
        <v>0</v>
      </c>
      <c r="S9">
        <v>0</v>
      </c>
      <c r="T9">
        <v>0</v>
      </c>
      <c r="U9">
        <v>153</v>
      </c>
      <c r="V9">
        <v>0</v>
      </c>
      <c r="W9">
        <v>0</v>
      </c>
      <c r="X9">
        <f t="shared" si="0"/>
        <v>153</v>
      </c>
    </row>
    <row r="10" spans="1:24" x14ac:dyDescent="0.25">
      <c r="A10" t="s">
        <v>18</v>
      </c>
      <c r="B10" t="s">
        <v>19</v>
      </c>
      <c r="C10" t="s">
        <v>34</v>
      </c>
      <c r="D10" t="s">
        <v>33</v>
      </c>
      <c r="E10" t="s">
        <v>139</v>
      </c>
      <c r="F10">
        <v>92</v>
      </c>
      <c r="G10">
        <v>109</v>
      </c>
      <c r="H10">
        <v>0</v>
      </c>
      <c r="I10">
        <v>0</v>
      </c>
      <c r="J10">
        <f t="shared" si="1"/>
        <v>201</v>
      </c>
      <c r="K10">
        <v>0</v>
      </c>
      <c r="L10">
        <v>201</v>
      </c>
      <c r="M10">
        <v>0</v>
      </c>
      <c r="N10">
        <v>0</v>
      </c>
      <c r="O10">
        <v>0</v>
      </c>
      <c r="P10">
        <v>0</v>
      </c>
      <c r="Q10">
        <f t="shared" si="2"/>
        <v>201</v>
      </c>
      <c r="R10">
        <v>0</v>
      </c>
      <c r="S10">
        <v>0</v>
      </c>
      <c r="T10">
        <v>0</v>
      </c>
      <c r="U10">
        <v>201</v>
      </c>
      <c r="V10">
        <v>0</v>
      </c>
      <c r="W10">
        <v>0</v>
      </c>
      <c r="X10">
        <f t="shared" si="0"/>
        <v>201</v>
      </c>
    </row>
    <row r="11" spans="1:24" x14ac:dyDescent="0.25">
      <c r="A11" t="s">
        <v>18</v>
      </c>
      <c r="B11" t="s">
        <v>19</v>
      </c>
      <c r="C11" t="s">
        <v>35</v>
      </c>
      <c r="D11" t="s">
        <v>146</v>
      </c>
      <c r="E11" t="s">
        <v>139</v>
      </c>
      <c r="F11">
        <v>83</v>
      </c>
      <c r="G11">
        <v>82</v>
      </c>
      <c r="H11">
        <v>0</v>
      </c>
      <c r="I11">
        <v>0</v>
      </c>
      <c r="J11">
        <f t="shared" si="1"/>
        <v>165</v>
      </c>
      <c r="K11">
        <v>0</v>
      </c>
      <c r="L11">
        <v>0</v>
      </c>
      <c r="M11">
        <v>165</v>
      </c>
      <c r="N11">
        <v>0</v>
      </c>
      <c r="O11">
        <v>0</v>
      </c>
      <c r="P11">
        <v>0</v>
      </c>
      <c r="Q11">
        <f t="shared" si="2"/>
        <v>165</v>
      </c>
      <c r="R11">
        <v>0</v>
      </c>
      <c r="S11">
        <v>0</v>
      </c>
      <c r="T11">
        <v>0</v>
      </c>
      <c r="U11">
        <v>165</v>
      </c>
      <c r="V11">
        <v>0</v>
      </c>
      <c r="W11">
        <v>0</v>
      </c>
      <c r="X11">
        <f t="shared" si="0"/>
        <v>165</v>
      </c>
    </row>
    <row r="12" spans="1:24" x14ac:dyDescent="0.25">
      <c r="A12" t="s">
        <v>18</v>
      </c>
      <c r="B12" t="s">
        <v>19</v>
      </c>
      <c r="C12" t="s">
        <v>36</v>
      </c>
      <c r="D12" t="s">
        <v>147</v>
      </c>
      <c r="E12" t="s">
        <v>139</v>
      </c>
      <c r="F12">
        <v>66</v>
      </c>
      <c r="G12">
        <v>92</v>
      </c>
      <c r="H12">
        <v>0</v>
      </c>
      <c r="I12">
        <v>0</v>
      </c>
      <c r="J12">
        <f t="shared" si="1"/>
        <v>158</v>
      </c>
      <c r="K12">
        <v>0</v>
      </c>
      <c r="L12">
        <v>158</v>
      </c>
      <c r="M12">
        <v>0</v>
      </c>
      <c r="N12">
        <v>0</v>
      </c>
      <c r="O12">
        <v>0</v>
      </c>
      <c r="P12">
        <v>0</v>
      </c>
      <c r="Q12">
        <f t="shared" si="2"/>
        <v>158</v>
      </c>
      <c r="R12">
        <v>0</v>
      </c>
      <c r="S12">
        <v>0</v>
      </c>
      <c r="T12">
        <v>0</v>
      </c>
      <c r="U12">
        <v>158</v>
      </c>
      <c r="V12">
        <v>0</v>
      </c>
      <c r="W12">
        <v>0</v>
      </c>
      <c r="X12">
        <f t="shared" si="0"/>
        <v>158</v>
      </c>
    </row>
    <row r="13" spans="1:24" x14ac:dyDescent="0.25">
      <c r="A13" t="s">
        <v>18</v>
      </c>
      <c r="B13" t="s">
        <v>19</v>
      </c>
      <c r="C13" t="s">
        <v>144</v>
      </c>
      <c r="D13" t="s">
        <v>145</v>
      </c>
      <c r="E13" t="s">
        <v>139</v>
      </c>
      <c r="F13">
        <v>62</v>
      </c>
      <c r="G13">
        <v>54</v>
      </c>
      <c r="H13">
        <v>0</v>
      </c>
      <c r="I13">
        <v>0</v>
      </c>
      <c r="J13">
        <f t="shared" si="1"/>
        <v>116</v>
      </c>
      <c r="K13">
        <v>0</v>
      </c>
      <c r="L13">
        <v>111</v>
      </c>
      <c r="M13">
        <v>5</v>
      </c>
      <c r="N13">
        <v>0</v>
      </c>
      <c r="O13">
        <v>0</v>
      </c>
      <c r="P13">
        <v>0</v>
      </c>
      <c r="Q13">
        <f t="shared" si="2"/>
        <v>116</v>
      </c>
      <c r="R13">
        <v>0</v>
      </c>
      <c r="S13">
        <v>0</v>
      </c>
      <c r="T13">
        <v>0</v>
      </c>
      <c r="U13">
        <v>116</v>
      </c>
      <c r="V13">
        <v>0</v>
      </c>
      <c r="W13">
        <v>0</v>
      </c>
      <c r="X13">
        <f t="shared" si="0"/>
        <v>116</v>
      </c>
    </row>
    <row r="14" spans="1:24" x14ac:dyDescent="0.25">
      <c r="A14" t="s">
        <v>18</v>
      </c>
      <c r="B14" t="s">
        <v>19</v>
      </c>
      <c r="C14" t="s">
        <v>40</v>
      </c>
      <c r="D14" t="s">
        <v>140</v>
      </c>
      <c r="E14" t="s">
        <v>139</v>
      </c>
      <c r="F14">
        <v>79</v>
      </c>
      <c r="G14">
        <v>83</v>
      </c>
      <c r="H14">
        <v>1</v>
      </c>
      <c r="I14">
        <v>0</v>
      </c>
      <c r="J14">
        <f t="shared" si="1"/>
        <v>163</v>
      </c>
      <c r="K14">
        <v>0</v>
      </c>
      <c r="L14">
        <v>8</v>
      </c>
      <c r="M14">
        <v>155</v>
      </c>
      <c r="N14">
        <v>0</v>
      </c>
      <c r="O14">
        <v>0</v>
      </c>
      <c r="P14">
        <v>0</v>
      </c>
      <c r="Q14">
        <f t="shared" si="2"/>
        <v>163</v>
      </c>
      <c r="R14">
        <v>0</v>
      </c>
      <c r="S14">
        <v>0</v>
      </c>
      <c r="T14">
        <v>0</v>
      </c>
      <c r="U14">
        <v>163</v>
      </c>
      <c r="V14">
        <v>0</v>
      </c>
      <c r="W14">
        <v>0</v>
      </c>
      <c r="X14">
        <f t="shared" si="0"/>
        <v>163</v>
      </c>
    </row>
    <row r="15" spans="1:24" x14ac:dyDescent="0.25">
      <c r="A15" t="s">
        <v>18</v>
      </c>
      <c r="B15" t="s">
        <v>19</v>
      </c>
      <c r="C15" t="s">
        <v>41</v>
      </c>
      <c r="D15" t="s">
        <v>165</v>
      </c>
      <c r="E15" t="s">
        <v>139</v>
      </c>
      <c r="F15">
        <v>467</v>
      </c>
      <c r="G15">
        <v>402</v>
      </c>
      <c r="H15">
        <v>0</v>
      </c>
      <c r="I15">
        <v>0</v>
      </c>
      <c r="J15">
        <f t="shared" si="1"/>
        <v>869</v>
      </c>
      <c r="K15">
        <v>0</v>
      </c>
      <c r="L15">
        <v>0</v>
      </c>
      <c r="M15">
        <v>869</v>
      </c>
      <c r="N15">
        <v>0</v>
      </c>
      <c r="O15">
        <v>0</v>
      </c>
      <c r="P15">
        <v>0</v>
      </c>
      <c r="Q15">
        <f t="shared" si="2"/>
        <v>869</v>
      </c>
      <c r="R15">
        <v>387</v>
      </c>
      <c r="S15">
        <v>0</v>
      </c>
      <c r="T15">
        <v>0</v>
      </c>
      <c r="U15">
        <v>481</v>
      </c>
      <c r="V15">
        <v>1</v>
      </c>
      <c r="W15">
        <v>0</v>
      </c>
      <c r="X15">
        <f t="shared" si="0"/>
        <v>869</v>
      </c>
    </row>
    <row r="16" spans="1:24" x14ac:dyDescent="0.25">
      <c r="A16" t="s">
        <v>18</v>
      </c>
      <c r="B16" t="s">
        <v>19</v>
      </c>
      <c r="C16" t="s">
        <v>42</v>
      </c>
      <c r="D16" t="s">
        <v>125</v>
      </c>
      <c r="E16" t="s">
        <v>139</v>
      </c>
      <c r="F16">
        <v>27</v>
      </c>
      <c r="G16">
        <v>33</v>
      </c>
      <c r="H16">
        <v>2</v>
      </c>
      <c r="I16">
        <v>0</v>
      </c>
      <c r="J16">
        <f t="shared" si="1"/>
        <v>62</v>
      </c>
      <c r="K16">
        <v>0</v>
      </c>
      <c r="L16">
        <v>0</v>
      </c>
      <c r="M16">
        <v>62</v>
      </c>
      <c r="N16">
        <v>0</v>
      </c>
      <c r="O16">
        <v>0</v>
      </c>
      <c r="P16">
        <v>0</v>
      </c>
      <c r="Q16">
        <f t="shared" si="2"/>
        <v>62</v>
      </c>
      <c r="R16">
        <v>2</v>
      </c>
      <c r="S16">
        <v>1</v>
      </c>
      <c r="T16">
        <v>0</v>
      </c>
      <c r="U16">
        <v>58</v>
      </c>
      <c r="V16">
        <v>1</v>
      </c>
      <c r="W16">
        <v>0</v>
      </c>
      <c r="X16">
        <f t="shared" si="0"/>
        <v>62</v>
      </c>
    </row>
    <row r="17" spans="1:24" x14ac:dyDescent="0.25">
      <c r="A17" t="s">
        <v>18</v>
      </c>
      <c r="B17" t="s">
        <v>19</v>
      </c>
      <c r="C17" t="s">
        <v>43</v>
      </c>
      <c r="D17" t="s">
        <v>126</v>
      </c>
      <c r="E17" t="s">
        <v>139</v>
      </c>
      <c r="F17">
        <v>31</v>
      </c>
      <c r="G17">
        <v>44</v>
      </c>
      <c r="H17">
        <v>0</v>
      </c>
      <c r="I17">
        <v>0</v>
      </c>
      <c r="J17">
        <f t="shared" si="1"/>
        <v>75</v>
      </c>
      <c r="K17">
        <v>0</v>
      </c>
      <c r="L17">
        <v>7</v>
      </c>
      <c r="M17">
        <v>68</v>
      </c>
      <c r="N17">
        <v>0</v>
      </c>
      <c r="O17">
        <v>0</v>
      </c>
      <c r="P17">
        <v>0</v>
      </c>
      <c r="Q17">
        <f t="shared" si="2"/>
        <v>75</v>
      </c>
      <c r="R17">
        <v>3</v>
      </c>
      <c r="S17">
        <v>0</v>
      </c>
      <c r="T17">
        <v>0</v>
      </c>
      <c r="U17">
        <v>67</v>
      </c>
      <c r="V17">
        <v>5</v>
      </c>
      <c r="W17">
        <v>0</v>
      </c>
      <c r="X17">
        <f t="shared" si="0"/>
        <v>75</v>
      </c>
    </row>
    <row r="18" spans="1:24" x14ac:dyDescent="0.25">
      <c r="A18" t="s">
        <v>18</v>
      </c>
      <c r="B18" t="s">
        <v>19</v>
      </c>
      <c r="C18" t="s">
        <v>44</v>
      </c>
      <c r="D18" t="s">
        <v>127</v>
      </c>
      <c r="E18" t="s">
        <v>139</v>
      </c>
      <c r="F18">
        <v>19</v>
      </c>
      <c r="G18">
        <v>27</v>
      </c>
      <c r="H18">
        <v>0</v>
      </c>
      <c r="I18">
        <v>0</v>
      </c>
      <c r="J18">
        <f t="shared" si="1"/>
        <v>46</v>
      </c>
      <c r="K18">
        <v>46</v>
      </c>
      <c r="L18">
        <v>0</v>
      </c>
      <c r="M18">
        <v>0</v>
      </c>
      <c r="N18">
        <v>0</v>
      </c>
      <c r="O18">
        <v>0</v>
      </c>
      <c r="P18">
        <v>0</v>
      </c>
      <c r="Q18">
        <f t="shared" si="2"/>
        <v>46</v>
      </c>
      <c r="R18">
        <v>2</v>
      </c>
      <c r="S18">
        <v>0</v>
      </c>
      <c r="T18">
        <v>0</v>
      </c>
      <c r="U18">
        <v>44</v>
      </c>
      <c r="V18">
        <v>0</v>
      </c>
      <c r="W18">
        <v>0</v>
      </c>
      <c r="X18">
        <f t="shared" si="0"/>
        <v>46</v>
      </c>
    </row>
    <row r="19" spans="1:24" x14ac:dyDescent="0.25">
      <c r="A19" t="s">
        <v>18</v>
      </c>
      <c r="B19" t="s">
        <v>19</v>
      </c>
      <c r="C19" t="s">
        <v>45</v>
      </c>
      <c r="D19" t="s">
        <v>128</v>
      </c>
      <c r="E19" t="s">
        <v>139</v>
      </c>
      <c r="F19">
        <v>32</v>
      </c>
      <c r="G19">
        <v>38</v>
      </c>
      <c r="H19">
        <v>0</v>
      </c>
      <c r="I19">
        <v>0</v>
      </c>
      <c r="J19">
        <f t="shared" si="1"/>
        <v>70</v>
      </c>
      <c r="K19">
        <v>0</v>
      </c>
      <c r="L19">
        <v>47</v>
      </c>
      <c r="M19">
        <v>23</v>
      </c>
      <c r="N19">
        <v>0</v>
      </c>
      <c r="O19">
        <v>0</v>
      </c>
      <c r="P19">
        <v>0</v>
      </c>
      <c r="Q19">
        <f t="shared" si="2"/>
        <v>70</v>
      </c>
      <c r="R19">
        <v>9</v>
      </c>
      <c r="S19">
        <v>0</v>
      </c>
      <c r="T19">
        <v>0</v>
      </c>
      <c r="U19">
        <v>61</v>
      </c>
      <c r="V19">
        <v>0</v>
      </c>
      <c r="W19">
        <v>0</v>
      </c>
      <c r="X19">
        <f t="shared" si="0"/>
        <v>70</v>
      </c>
    </row>
    <row r="20" spans="1:24" x14ac:dyDescent="0.25">
      <c r="A20" t="s">
        <v>18</v>
      </c>
      <c r="B20" t="s">
        <v>19</v>
      </c>
      <c r="C20" t="s">
        <v>47</v>
      </c>
      <c r="D20" t="s">
        <v>46</v>
      </c>
      <c r="E20" t="s">
        <v>139</v>
      </c>
      <c r="F20">
        <v>67</v>
      </c>
      <c r="G20">
        <v>77</v>
      </c>
      <c r="H20">
        <v>0</v>
      </c>
      <c r="I20">
        <v>0</v>
      </c>
      <c r="J20">
        <f t="shared" si="1"/>
        <v>144</v>
      </c>
      <c r="K20">
        <v>31</v>
      </c>
      <c r="L20">
        <v>15</v>
      </c>
      <c r="M20">
        <v>91</v>
      </c>
      <c r="N20">
        <v>7</v>
      </c>
      <c r="O20">
        <v>0</v>
      </c>
      <c r="P20">
        <v>0</v>
      </c>
      <c r="Q20">
        <f t="shared" si="2"/>
        <v>144</v>
      </c>
      <c r="R20">
        <v>8</v>
      </c>
      <c r="S20">
        <v>3</v>
      </c>
      <c r="T20">
        <v>0</v>
      </c>
      <c r="U20">
        <v>130</v>
      </c>
      <c r="V20">
        <v>3</v>
      </c>
      <c r="W20">
        <v>0</v>
      </c>
      <c r="X20">
        <f t="shared" si="0"/>
        <v>144</v>
      </c>
    </row>
    <row r="21" spans="1:24" x14ac:dyDescent="0.25">
      <c r="A21" t="s">
        <v>18</v>
      </c>
      <c r="B21" t="s">
        <v>19</v>
      </c>
      <c r="C21" t="s">
        <v>168</v>
      </c>
      <c r="D21" t="s">
        <v>169</v>
      </c>
      <c r="E21" t="s">
        <v>139</v>
      </c>
      <c r="F21">
        <v>56</v>
      </c>
      <c r="G21">
        <v>57</v>
      </c>
      <c r="H21">
        <v>0</v>
      </c>
      <c r="I21">
        <v>0</v>
      </c>
      <c r="J21">
        <f t="shared" si="1"/>
        <v>113</v>
      </c>
      <c r="K21">
        <v>0</v>
      </c>
      <c r="L21">
        <v>0</v>
      </c>
      <c r="M21">
        <v>113</v>
      </c>
      <c r="N21">
        <v>0</v>
      </c>
      <c r="O21">
        <v>0</v>
      </c>
      <c r="P21">
        <v>0</v>
      </c>
      <c r="Q21">
        <f t="shared" si="2"/>
        <v>113</v>
      </c>
      <c r="R21">
        <v>12</v>
      </c>
      <c r="S21">
        <v>0</v>
      </c>
      <c r="T21">
        <v>0</v>
      </c>
      <c r="U21">
        <v>99</v>
      </c>
      <c r="V21">
        <v>2</v>
      </c>
      <c r="W21">
        <v>0</v>
      </c>
      <c r="X21">
        <f t="shared" si="0"/>
        <v>113</v>
      </c>
    </row>
    <row r="22" spans="1:24" x14ac:dyDescent="0.25">
      <c r="A22" t="s">
        <v>18</v>
      </c>
      <c r="B22" t="s">
        <v>19</v>
      </c>
      <c r="C22" t="s">
        <v>48</v>
      </c>
      <c r="D22" t="s">
        <v>129</v>
      </c>
      <c r="E22" t="s">
        <v>139</v>
      </c>
      <c r="F22">
        <v>51</v>
      </c>
      <c r="G22">
        <v>47</v>
      </c>
      <c r="H22">
        <v>0</v>
      </c>
      <c r="I22">
        <v>0</v>
      </c>
      <c r="J22">
        <f t="shared" si="1"/>
        <v>98</v>
      </c>
      <c r="K22">
        <v>24</v>
      </c>
      <c r="L22">
        <v>9</v>
      </c>
      <c r="M22">
        <v>55</v>
      </c>
      <c r="N22">
        <v>10</v>
      </c>
      <c r="O22">
        <v>0</v>
      </c>
      <c r="P22">
        <v>0</v>
      </c>
      <c r="Q22">
        <f t="shared" si="2"/>
        <v>98</v>
      </c>
      <c r="R22">
        <v>0</v>
      </c>
      <c r="S22">
        <v>0</v>
      </c>
      <c r="T22">
        <v>0</v>
      </c>
      <c r="U22">
        <v>98</v>
      </c>
      <c r="V22">
        <v>0</v>
      </c>
      <c r="W22">
        <v>0</v>
      </c>
      <c r="X22">
        <f t="shared" si="0"/>
        <v>98</v>
      </c>
    </row>
    <row r="23" spans="1:24" x14ac:dyDescent="0.25">
      <c r="A23" t="s">
        <v>18</v>
      </c>
      <c r="B23" t="s">
        <v>19</v>
      </c>
      <c r="C23" t="s">
        <v>174</v>
      </c>
      <c r="D23" t="s">
        <v>175</v>
      </c>
      <c r="E23" t="s">
        <v>139</v>
      </c>
      <c r="F23">
        <v>15</v>
      </c>
      <c r="G23">
        <v>21</v>
      </c>
      <c r="H23">
        <v>0</v>
      </c>
      <c r="I23">
        <v>0</v>
      </c>
      <c r="J23">
        <f t="shared" si="1"/>
        <v>36</v>
      </c>
      <c r="K23">
        <v>0</v>
      </c>
      <c r="L23">
        <v>35</v>
      </c>
      <c r="M23">
        <v>1</v>
      </c>
      <c r="N23">
        <v>0</v>
      </c>
      <c r="O23">
        <v>0</v>
      </c>
      <c r="P23">
        <v>0</v>
      </c>
      <c r="Q23">
        <f t="shared" si="2"/>
        <v>36</v>
      </c>
      <c r="R23">
        <v>0</v>
      </c>
      <c r="S23">
        <v>0</v>
      </c>
      <c r="T23">
        <v>0</v>
      </c>
      <c r="U23">
        <v>36</v>
      </c>
      <c r="V23">
        <v>0</v>
      </c>
      <c r="W23">
        <v>0</v>
      </c>
      <c r="X23">
        <f t="shared" si="0"/>
        <v>36</v>
      </c>
    </row>
    <row r="24" spans="1:24" x14ac:dyDescent="0.25">
      <c r="A24" t="s">
        <v>18</v>
      </c>
      <c r="B24" t="s">
        <v>19</v>
      </c>
      <c r="C24" t="s">
        <v>171</v>
      </c>
      <c r="D24" t="s">
        <v>170</v>
      </c>
      <c r="E24" t="s">
        <v>139</v>
      </c>
      <c r="F24">
        <v>173</v>
      </c>
      <c r="G24">
        <v>161</v>
      </c>
      <c r="H24">
        <v>0</v>
      </c>
      <c r="I24">
        <v>0</v>
      </c>
      <c r="J24">
        <f t="shared" si="1"/>
        <v>334</v>
      </c>
      <c r="K24">
        <v>0</v>
      </c>
      <c r="L24">
        <v>0</v>
      </c>
      <c r="M24">
        <v>334</v>
      </c>
      <c r="N24">
        <v>0</v>
      </c>
      <c r="O24">
        <v>0</v>
      </c>
      <c r="P24">
        <v>0</v>
      </c>
      <c r="Q24">
        <f t="shared" si="2"/>
        <v>334</v>
      </c>
      <c r="R24">
        <v>0</v>
      </c>
      <c r="S24">
        <v>0</v>
      </c>
      <c r="T24">
        <v>0</v>
      </c>
      <c r="U24">
        <v>334</v>
      </c>
      <c r="V24">
        <v>0</v>
      </c>
      <c r="W24">
        <v>0</v>
      </c>
      <c r="X24">
        <f t="shared" si="0"/>
        <v>334</v>
      </c>
    </row>
    <row r="25" spans="1:24" x14ac:dyDescent="0.25">
      <c r="A25" t="s">
        <v>18</v>
      </c>
      <c r="B25" t="s">
        <v>19</v>
      </c>
      <c r="C25" t="s">
        <v>50</v>
      </c>
      <c r="D25" t="s">
        <v>49</v>
      </c>
      <c r="E25" t="s">
        <v>139</v>
      </c>
      <c r="F25">
        <v>48</v>
      </c>
      <c r="G25">
        <v>44</v>
      </c>
      <c r="H25">
        <v>0</v>
      </c>
      <c r="I25">
        <v>0</v>
      </c>
      <c r="J25">
        <f t="shared" si="1"/>
        <v>92</v>
      </c>
      <c r="K25">
        <v>0</v>
      </c>
      <c r="L25">
        <v>0</v>
      </c>
      <c r="M25">
        <v>92</v>
      </c>
      <c r="N25">
        <v>0</v>
      </c>
      <c r="O25">
        <v>0</v>
      </c>
      <c r="P25">
        <v>0</v>
      </c>
      <c r="Q25">
        <f t="shared" si="2"/>
        <v>92</v>
      </c>
      <c r="R25">
        <v>0</v>
      </c>
      <c r="S25">
        <v>0</v>
      </c>
      <c r="T25">
        <v>0</v>
      </c>
      <c r="U25">
        <v>92</v>
      </c>
      <c r="V25">
        <v>0</v>
      </c>
      <c r="W25">
        <v>0</v>
      </c>
      <c r="X25">
        <f t="shared" si="0"/>
        <v>92</v>
      </c>
    </row>
    <row r="26" spans="1:24" x14ac:dyDescent="0.25">
      <c r="A26" t="s">
        <v>18</v>
      </c>
      <c r="B26" t="s">
        <v>19</v>
      </c>
      <c r="C26" t="s">
        <v>173</v>
      </c>
      <c r="D26" t="s">
        <v>172</v>
      </c>
      <c r="E26" t="s">
        <v>139</v>
      </c>
      <c r="F26">
        <v>96</v>
      </c>
      <c r="G26">
        <v>99</v>
      </c>
      <c r="H26">
        <v>0</v>
      </c>
      <c r="I26">
        <v>0</v>
      </c>
      <c r="J26">
        <f t="shared" si="1"/>
        <v>195</v>
      </c>
      <c r="K26">
        <v>14</v>
      </c>
      <c r="L26">
        <v>132</v>
      </c>
      <c r="M26">
        <v>48</v>
      </c>
      <c r="N26">
        <v>1</v>
      </c>
      <c r="O26">
        <v>0</v>
      </c>
      <c r="P26">
        <v>0</v>
      </c>
      <c r="Q26">
        <f t="shared" si="2"/>
        <v>195</v>
      </c>
      <c r="R26">
        <v>0</v>
      </c>
      <c r="S26">
        <v>0</v>
      </c>
      <c r="T26">
        <v>0</v>
      </c>
      <c r="U26">
        <v>195</v>
      </c>
      <c r="V26">
        <v>0</v>
      </c>
      <c r="W26">
        <v>0</v>
      </c>
      <c r="X26">
        <f t="shared" si="0"/>
        <v>195</v>
      </c>
    </row>
    <row r="27" spans="1:24" x14ac:dyDescent="0.25">
      <c r="A27" t="s">
        <v>18</v>
      </c>
      <c r="B27" t="s">
        <v>19</v>
      </c>
      <c r="C27" t="s">
        <v>52</v>
      </c>
      <c r="D27" t="s">
        <v>51</v>
      </c>
      <c r="E27" t="s">
        <v>139</v>
      </c>
      <c r="F27">
        <v>47</v>
      </c>
      <c r="G27">
        <v>33</v>
      </c>
      <c r="H27">
        <v>0</v>
      </c>
      <c r="I27">
        <v>0</v>
      </c>
      <c r="J27">
        <f t="shared" si="1"/>
        <v>80</v>
      </c>
      <c r="K27">
        <v>2</v>
      </c>
      <c r="L27">
        <v>8</v>
      </c>
      <c r="M27">
        <v>62</v>
      </c>
      <c r="N27">
        <v>8</v>
      </c>
      <c r="O27">
        <v>0</v>
      </c>
      <c r="P27">
        <v>0</v>
      </c>
      <c r="Q27">
        <f t="shared" si="2"/>
        <v>80</v>
      </c>
      <c r="R27">
        <v>12</v>
      </c>
      <c r="S27">
        <v>0</v>
      </c>
      <c r="T27">
        <v>0</v>
      </c>
      <c r="U27">
        <v>68</v>
      </c>
      <c r="V27">
        <v>0</v>
      </c>
      <c r="W27">
        <v>0</v>
      </c>
      <c r="X27">
        <f t="shared" si="0"/>
        <v>80</v>
      </c>
    </row>
    <row r="28" spans="1:24" x14ac:dyDescent="0.25">
      <c r="A28" t="s">
        <v>18</v>
      </c>
      <c r="B28" t="s">
        <v>19</v>
      </c>
      <c r="C28" t="s">
        <v>95</v>
      </c>
      <c r="D28" t="s">
        <v>148</v>
      </c>
      <c r="E28" t="s">
        <v>141</v>
      </c>
      <c r="F28">
        <v>16</v>
      </c>
      <c r="G28">
        <v>57</v>
      </c>
      <c r="H28">
        <v>0</v>
      </c>
      <c r="I28">
        <v>0</v>
      </c>
      <c r="J28">
        <f t="shared" si="1"/>
        <v>73</v>
      </c>
      <c r="K28">
        <v>0</v>
      </c>
      <c r="L28">
        <v>2</v>
      </c>
      <c r="M28">
        <v>59</v>
      </c>
      <c r="N28">
        <v>6</v>
      </c>
      <c r="O28">
        <v>6</v>
      </c>
      <c r="P28">
        <v>0</v>
      </c>
      <c r="Q28">
        <f t="shared" si="2"/>
        <v>73</v>
      </c>
      <c r="R28">
        <v>0</v>
      </c>
      <c r="S28">
        <v>0</v>
      </c>
      <c r="T28">
        <v>1</v>
      </c>
      <c r="U28">
        <v>72</v>
      </c>
      <c r="V28">
        <v>0</v>
      </c>
      <c r="W28">
        <v>0</v>
      </c>
      <c r="X28">
        <f t="shared" si="0"/>
        <v>73</v>
      </c>
    </row>
    <row r="29" spans="1:24" x14ac:dyDescent="0.25">
      <c r="A29" t="s">
        <v>18</v>
      </c>
      <c r="B29" t="s">
        <v>19</v>
      </c>
      <c r="C29" t="s">
        <v>96</v>
      </c>
      <c r="D29" t="s">
        <v>97</v>
      </c>
      <c r="E29" t="s">
        <v>141</v>
      </c>
      <c r="F29">
        <v>371</v>
      </c>
      <c r="G29">
        <v>275</v>
      </c>
      <c r="H29">
        <v>0</v>
      </c>
      <c r="I29">
        <v>0</v>
      </c>
      <c r="J29">
        <f t="shared" si="1"/>
        <v>646</v>
      </c>
      <c r="K29">
        <v>0</v>
      </c>
      <c r="L29">
        <v>0</v>
      </c>
      <c r="M29">
        <v>621</v>
      </c>
      <c r="N29">
        <v>0</v>
      </c>
      <c r="O29">
        <v>25</v>
      </c>
      <c r="P29">
        <v>0</v>
      </c>
      <c r="Q29">
        <f t="shared" si="2"/>
        <v>646</v>
      </c>
      <c r="R29">
        <v>340</v>
      </c>
      <c r="S29">
        <v>0</v>
      </c>
      <c r="T29">
        <v>0</v>
      </c>
      <c r="U29">
        <v>305</v>
      </c>
      <c r="V29">
        <v>1</v>
      </c>
      <c r="W29">
        <v>0</v>
      </c>
      <c r="X29">
        <f t="shared" si="0"/>
        <v>646</v>
      </c>
    </row>
    <row r="30" spans="1:24" x14ac:dyDescent="0.25">
      <c r="A30" t="s">
        <v>18</v>
      </c>
      <c r="B30" t="s">
        <v>19</v>
      </c>
      <c r="C30" t="s">
        <v>25</v>
      </c>
      <c r="D30" t="s">
        <v>24</v>
      </c>
      <c r="E30" t="s">
        <v>142</v>
      </c>
      <c r="F30">
        <v>85</v>
      </c>
      <c r="G30">
        <v>56</v>
      </c>
      <c r="H30">
        <v>1</v>
      </c>
      <c r="I30">
        <v>0</v>
      </c>
      <c r="J30">
        <f t="shared" si="1"/>
        <v>142</v>
      </c>
      <c r="K30">
        <v>0</v>
      </c>
      <c r="L30">
        <v>11</v>
      </c>
      <c r="M30">
        <v>57</v>
      </c>
      <c r="N30">
        <v>73</v>
      </c>
      <c r="O30">
        <v>1</v>
      </c>
      <c r="P30">
        <v>0</v>
      </c>
      <c r="Q30">
        <f t="shared" si="2"/>
        <v>142</v>
      </c>
      <c r="R30">
        <v>0</v>
      </c>
      <c r="S30">
        <v>0</v>
      </c>
      <c r="T30">
        <v>0</v>
      </c>
      <c r="U30">
        <v>142</v>
      </c>
      <c r="V30">
        <v>0</v>
      </c>
      <c r="W30">
        <v>0</v>
      </c>
      <c r="X30">
        <f t="shared" si="0"/>
        <v>142</v>
      </c>
    </row>
    <row r="31" spans="1:24" x14ac:dyDescent="0.25">
      <c r="A31" t="s">
        <v>18</v>
      </c>
      <c r="B31" t="s">
        <v>19</v>
      </c>
      <c r="C31" t="s">
        <v>38</v>
      </c>
      <c r="D31" t="s">
        <v>37</v>
      </c>
      <c r="E31" t="s">
        <v>142</v>
      </c>
      <c r="F31">
        <v>46</v>
      </c>
      <c r="G31">
        <v>52</v>
      </c>
      <c r="H31">
        <v>2</v>
      </c>
      <c r="I31">
        <v>0</v>
      </c>
      <c r="J31">
        <f t="shared" si="1"/>
        <v>100</v>
      </c>
      <c r="K31">
        <v>0</v>
      </c>
      <c r="L31">
        <v>44</v>
      </c>
      <c r="M31">
        <v>56</v>
      </c>
      <c r="N31">
        <v>0</v>
      </c>
      <c r="O31">
        <v>0</v>
      </c>
      <c r="P31">
        <v>0</v>
      </c>
      <c r="Q31">
        <f t="shared" si="2"/>
        <v>100</v>
      </c>
      <c r="R31">
        <v>2</v>
      </c>
      <c r="S31">
        <v>0</v>
      </c>
      <c r="T31">
        <v>0</v>
      </c>
      <c r="U31">
        <v>91</v>
      </c>
      <c r="V31">
        <v>7</v>
      </c>
      <c r="W31">
        <v>0</v>
      </c>
      <c r="X31">
        <f t="shared" si="0"/>
        <v>100</v>
      </c>
    </row>
    <row r="32" spans="1:24" x14ac:dyDescent="0.25">
      <c r="A32" t="s">
        <v>18</v>
      </c>
      <c r="B32" t="s">
        <v>19</v>
      </c>
      <c r="C32" t="s">
        <v>39</v>
      </c>
      <c r="D32" t="s">
        <v>143</v>
      </c>
      <c r="E32" t="s">
        <v>142</v>
      </c>
      <c r="F32">
        <v>192</v>
      </c>
      <c r="G32">
        <v>226</v>
      </c>
      <c r="H32">
        <v>2</v>
      </c>
      <c r="I32">
        <v>0</v>
      </c>
      <c r="J32">
        <f t="shared" si="1"/>
        <v>420</v>
      </c>
      <c r="K32">
        <v>0</v>
      </c>
      <c r="L32">
        <v>68</v>
      </c>
      <c r="M32">
        <v>291</v>
      </c>
      <c r="N32">
        <v>53</v>
      </c>
      <c r="O32">
        <v>8</v>
      </c>
      <c r="P32">
        <v>0</v>
      </c>
      <c r="Q32">
        <f t="shared" si="2"/>
        <v>420</v>
      </c>
      <c r="R32">
        <v>2</v>
      </c>
      <c r="S32">
        <v>0</v>
      </c>
      <c r="T32">
        <v>0</v>
      </c>
      <c r="U32">
        <v>416</v>
      </c>
      <c r="V32">
        <v>2</v>
      </c>
      <c r="W32">
        <v>0</v>
      </c>
      <c r="X32">
        <f t="shared" si="0"/>
        <v>420</v>
      </c>
    </row>
    <row r="33" spans="1:24" x14ac:dyDescent="0.25">
      <c r="A33" t="s">
        <v>18</v>
      </c>
      <c r="B33" t="s">
        <v>19</v>
      </c>
      <c r="C33" t="s">
        <v>98</v>
      </c>
      <c r="D33" t="s">
        <v>130</v>
      </c>
      <c r="E33" t="s">
        <v>99</v>
      </c>
      <c r="F33">
        <v>156</v>
      </c>
      <c r="G33">
        <v>572</v>
      </c>
      <c r="H33">
        <v>0</v>
      </c>
      <c r="I33">
        <v>0</v>
      </c>
      <c r="J33">
        <f t="shared" si="1"/>
        <v>728</v>
      </c>
      <c r="K33">
        <v>0</v>
      </c>
      <c r="L33">
        <v>494</v>
      </c>
      <c r="M33">
        <v>234</v>
      </c>
      <c r="N33">
        <v>0</v>
      </c>
      <c r="O33">
        <v>0</v>
      </c>
      <c r="P33">
        <v>0</v>
      </c>
      <c r="Q33">
        <f t="shared" si="2"/>
        <v>728</v>
      </c>
      <c r="R33">
        <v>0</v>
      </c>
      <c r="S33">
        <v>0</v>
      </c>
      <c r="T33">
        <v>0</v>
      </c>
      <c r="U33">
        <v>728</v>
      </c>
      <c r="V33">
        <v>0</v>
      </c>
      <c r="W33">
        <v>0</v>
      </c>
      <c r="X33">
        <f t="shared" si="0"/>
        <v>728</v>
      </c>
    </row>
    <row r="34" spans="1:24" x14ac:dyDescent="0.25">
      <c r="A34" t="s">
        <v>18</v>
      </c>
      <c r="B34" t="s">
        <v>19</v>
      </c>
      <c r="C34" t="s">
        <v>176</v>
      </c>
      <c r="D34" t="s">
        <v>100</v>
      </c>
      <c r="E34" t="s">
        <v>101</v>
      </c>
      <c r="F34">
        <v>264</v>
      </c>
      <c r="G34">
        <v>241</v>
      </c>
      <c r="H34">
        <v>2</v>
      </c>
      <c r="I34">
        <v>0</v>
      </c>
      <c r="J34">
        <f t="shared" si="1"/>
        <v>507</v>
      </c>
      <c r="K34">
        <v>0</v>
      </c>
      <c r="L34">
        <v>0</v>
      </c>
      <c r="M34">
        <v>360</v>
      </c>
      <c r="N34">
        <v>137</v>
      </c>
      <c r="O34">
        <v>10</v>
      </c>
      <c r="P34">
        <v>0</v>
      </c>
      <c r="Q34">
        <f t="shared" si="2"/>
        <v>507</v>
      </c>
      <c r="R34">
        <v>21</v>
      </c>
      <c r="S34">
        <v>0</v>
      </c>
      <c r="T34">
        <v>1</v>
      </c>
      <c r="U34">
        <v>485</v>
      </c>
      <c r="V34">
        <v>0</v>
      </c>
      <c r="W34">
        <v>0</v>
      </c>
      <c r="X34">
        <f t="shared" si="0"/>
        <v>507</v>
      </c>
    </row>
    <row r="35" spans="1:24" x14ac:dyDescent="0.25">
      <c r="A35" t="s">
        <v>18</v>
      </c>
      <c r="B35" t="s">
        <v>19</v>
      </c>
      <c r="C35" t="s">
        <v>102</v>
      </c>
      <c r="D35" t="s">
        <v>149</v>
      </c>
      <c r="E35" t="s">
        <v>101</v>
      </c>
      <c r="F35">
        <v>54</v>
      </c>
      <c r="G35">
        <v>0</v>
      </c>
      <c r="H35">
        <v>0</v>
      </c>
      <c r="I35">
        <v>0</v>
      </c>
      <c r="J35">
        <f t="shared" si="1"/>
        <v>54</v>
      </c>
      <c r="K35">
        <v>0</v>
      </c>
      <c r="L35">
        <v>0</v>
      </c>
      <c r="M35">
        <v>31</v>
      </c>
      <c r="N35">
        <v>15</v>
      </c>
      <c r="O35">
        <v>8</v>
      </c>
      <c r="P35">
        <v>0</v>
      </c>
      <c r="Q35">
        <f t="shared" si="2"/>
        <v>54</v>
      </c>
      <c r="R35">
        <v>0</v>
      </c>
      <c r="S35">
        <v>0</v>
      </c>
      <c r="T35">
        <v>0</v>
      </c>
      <c r="U35">
        <v>54</v>
      </c>
      <c r="V35">
        <v>0</v>
      </c>
      <c r="W35">
        <v>0</v>
      </c>
      <c r="X35">
        <f t="shared" si="0"/>
        <v>54</v>
      </c>
    </row>
    <row r="36" spans="1:24" x14ac:dyDescent="0.25">
      <c r="A36" t="s">
        <v>18</v>
      </c>
      <c r="B36" t="s">
        <v>19</v>
      </c>
      <c r="C36" t="s">
        <v>103</v>
      </c>
      <c r="D36" t="s">
        <v>150</v>
      </c>
      <c r="E36" t="s">
        <v>101</v>
      </c>
      <c r="F36">
        <v>83</v>
      </c>
      <c r="G36">
        <v>82</v>
      </c>
      <c r="H36">
        <v>0</v>
      </c>
      <c r="I36">
        <v>0</v>
      </c>
      <c r="J36">
        <f t="shared" si="1"/>
        <v>165</v>
      </c>
      <c r="K36">
        <v>0</v>
      </c>
      <c r="L36">
        <v>0</v>
      </c>
      <c r="M36">
        <v>165</v>
      </c>
      <c r="N36">
        <v>0</v>
      </c>
      <c r="O36">
        <v>0</v>
      </c>
      <c r="P36">
        <v>0</v>
      </c>
      <c r="Q36">
        <f t="shared" si="2"/>
        <v>165</v>
      </c>
      <c r="R36">
        <v>0</v>
      </c>
      <c r="S36">
        <v>0</v>
      </c>
      <c r="T36">
        <v>0</v>
      </c>
      <c r="U36">
        <v>165</v>
      </c>
      <c r="V36">
        <v>0</v>
      </c>
      <c r="W36">
        <v>0</v>
      </c>
      <c r="X36">
        <f t="shared" si="0"/>
        <v>165</v>
      </c>
    </row>
    <row r="37" spans="1:24" x14ac:dyDescent="0.25">
      <c r="A37" t="s">
        <v>18</v>
      </c>
      <c r="B37" t="s">
        <v>19</v>
      </c>
      <c r="C37" t="s">
        <v>104</v>
      </c>
      <c r="D37" t="s">
        <v>105</v>
      </c>
      <c r="E37" t="s">
        <v>101</v>
      </c>
      <c r="F37">
        <v>76</v>
      </c>
      <c r="G37">
        <v>98</v>
      </c>
      <c r="H37">
        <v>0</v>
      </c>
      <c r="I37">
        <v>0</v>
      </c>
      <c r="J37">
        <f t="shared" si="1"/>
        <v>174</v>
      </c>
      <c r="K37">
        <v>0</v>
      </c>
      <c r="L37">
        <v>0</v>
      </c>
      <c r="M37">
        <v>174</v>
      </c>
      <c r="N37">
        <v>0</v>
      </c>
      <c r="O37">
        <v>0</v>
      </c>
      <c r="P37">
        <v>0</v>
      </c>
      <c r="Q37">
        <f t="shared" si="2"/>
        <v>174</v>
      </c>
      <c r="R37">
        <v>0</v>
      </c>
      <c r="S37">
        <v>0</v>
      </c>
      <c r="T37">
        <v>0</v>
      </c>
      <c r="U37">
        <v>174</v>
      </c>
      <c r="V37">
        <v>0</v>
      </c>
      <c r="W37">
        <v>0</v>
      </c>
      <c r="X37">
        <f t="shared" si="0"/>
        <v>174</v>
      </c>
    </row>
    <row r="38" spans="1:24" x14ac:dyDescent="0.25">
      <c r="A38" t="s">
        <v>18</v>
      </c>
      <c r="B38" t="s">
        <v>19</v>
      </c>
      <c r="C38" t="s">
        <v>106</v>
      </c>
      <c r="D38" t="s">
        <v>107</v>
      </c>
      <c r="E38" t="s">
        <v>101</v>
      </c>
      <c r="F38">
        <v>60</v>
      </c>
      <c r="G38">
        <v>60</v>
      </c>
      <c r="H38">
        <v>0</v>
      </c>
      <c r="I38">
        <v>0</v>
      </c>
      <c r="J38">
        <f t="shared" si="1"/>
        <v>120</v>
      </c>
      <c r="K38">
        <v>0</v>
      </c>
      <c r="L38">
        <v>0</v>
      </c>
      <c r="M38">
        <v>113</v>
      </c>
      <c r="N38">
        <v>7</v>
      </c>
      <c r="O38">
        <v>0</v>
      </c>
      <c r="P38">
        <v>0</v>
      </c>
      <c r="Q38">
        <f t="shared" si="2"/>
        <v>120</v>
      </c>
      <c r="R38">
        <v>2</v>
      </c>
      <c r="S38">
        <v>0</v>
      </c>
      <c r="T38">
        <v>0</v>
      </c>
      <c r="U38">
        <v>118</v>
      </c>
      <c r="V38">
        <v>0</v>
      </c>
      <c r="W38">
        <v>0</v>
      </c>
      <c r="X38">
        <f t="shared" si="0"/>
        <v>120</v>
      </c>
    </row>
    <row r="39" spans="1:24" x14ac:dyDescent="0.25">
      <c r="A39" t="s">
        <v>18</v>
      </c>
      <c r="B39" t="s">
        <v>19</v>
      </c>
      <c r="C39" t="s">
        <v>108</v>
      </c>
      <c r="D39" t="s">
        <v>131</v>
      </c>
      <c r="E39" t="s">
        <v>101</v>
      </c>
      <c r="F39">
        <v>57</v>
      </c>
      <c r="G39">
        <v>53</v>
      </c>
      <c r="H39">
        <v>0</v>
      </c>
      <c r="I39">
        <v>0</v>
      </c>
      <c r="J39">
        <f t="shared" si="1"/>
        <v>110</v>
      </c>
      <c r="K39">
        <v>0</v>
      </c>
      <c r="L39">
        <v>0</v>
      </c>
      <c r="M39">
        <v>110</v>
      </c>
      <c r="N39">
        <v>0</v>
      </c>
      <c r="O39">
        <v>0</v>
      </c>
      <c r="P39">
        <v>0</v>
      </c>
      <c r="Q39">
        <f t="shared" si="2"/>
        <v>110</v>
      </c>
      <c r="R39">
        <v>0</v>
      </c>
      <c r="S39">
        <v>0</v>
      </c>
      <c r="T39">
        <v>0</v>
      </c>
      <c r="U39">
        <v>110</v>
      </c>
      <c r="V39">
        <v>0</v>
      </c>
      <c r="W39">
        <v>0</v>
      </c>
      <c r="X39">
        <f t="shared" si="0"/>
        <v>110</v>
      </c>
    </row>
    <row r="40" spans="1:24" x14ac:dyDescent="0.25">
      <c r="A40" t="s">
        <v>18</v>
      </c>
      <c r="B40" t="s">
        <v>19</v>
      </c>
      <c r="C40" t="s">
        <v>109</v>
      </c>
      <c r="D40" t="s">
        <v>110</v>
      </c>
      <c r="E40" t="s">
        <v>101</v>
      </c>
      <c r="F40">
        <v>42</v>
      </c>
      <c r="G40">
        <v>128</v>
      </c>
      <c r="H40">
        <v>0</v>
      </c>
      <c r="I40">
        <v>0</v>
      </c>
      <c r="J40">
        <f t="shared" si="1"/>
        <v>170</v>
      </c>
      <c r="K40">
        <v>0</v>
      </c>
      <c r="L40">
        <v>0</v>
      </c>
      <c r="M40">
        <v>0</v>
      </c>
      <c r="N40">
        <v>123</v>
      </c>
      <c r="O40">
        <v>47</v>
      </c>
      <c r="P40">
        <v>0</v>
      </c>
      <c r="Q40">
        <f t="shared" si="2"/>
        <v>170</v>
      </c>
      <c r="R40">
        <v>1</v>
      </c>
      <c r="S40">
        <v>1</v>
      </c>
      <c r="T40">
        <v>0</v>
      </c>
      <c r="U40">
        <v>167</v>
      </c>
      <c r="V40">
        <v>1</v>
      </c>
      <c r="W40">
        <v>0</v>
      </c>
      <c r="X40">
        <f t="shared" si="0"/>
        <v>170</v>
      </c>
    </row>
    <row r="41" spans="1:24" x14ac:dyDescent="0.25">
      <c r="A41" t="s">
        <v>18</v>
      </c>
      <c r="B41" t="s">
        <v>19</v>
      </c>
      <c r="C41" t="s">
        <v>91</v>
      </c>
      <c r="D41" t="s">
        <v>111</v>
      </c>
      <c r="E41" t="s">
        <v>101</v>
      </c>
      <c r="F41">
        <v>525</v>
      </c>
      <c r="G41">
        <v>385</v>
      </c>
      <c r="H41">
        <v>0</v>
      </c>
      <c r="I41">
        <v>0</v>
      </c>
      <c r="J41">
        <f t="shared" si="1"/>
        <v>910</v>
      </c>
      <c r="K41">
        <v>0</v>
      </c>
      <c r="L41">
        <v>0</v>
      </c>
      <c r="M41">
        <v>910</v>
      </c>
      <c r="N41">
        <v>0</v>
      </c>
      <c r="O41">
        <v>0</v>
      </c>
      <c r="P41">
        <v>0</v>
      </c>
      <c r="Q41">
        <f t="shared" si="2"/>
        <v>910</v>
      </c>
      <c r="R41">
        <v>0</v>
      </c>
      <c r="S41">
        <v>0</v>
      </c>
      <c r="T41">
        <v>0</v>
      </c>
      <c r="U41">
        <v>910</v>
      </c>
      <c r="V41">
        <v>0</v>
      </c>
      <c r="W41">
        <v>0</v>
      </c>
      <c r="X41">
        <f t="shared" si="0"/>
        <v>910</v>
      </c>
    </row>
    <row r="42" spans="1:24" x14ac:dyDescent="0.25">
      <c r="A42" t="s">
        <v>18</v>
      </c>
      <c r="B42" t="s">
        <v>20</v>
      </c>
      <c r="C42" t="s">
        <v>60</v>
      </c>
      <c r="D42" t="s">
        <v>151</v>
      </c>
      <c r="E42" t="s">
        <v>21</v>
      </c>
      <c r="F42">
        <v>114</v>
      </c>
      <c r="G42">
        <v>81</v>
      </c>
      <c r="H42">
        <v>0</v>
      </c>
      <c r="I42">
        <v>0</v>
      </c>
      <c r="J42">
        <f>SUM(F42:I42)</f>
        <v>195</v>
      </c>
      <c r="K42">
        <v>0</v>
      </c>
      <c r="L42">
        <v>0</v>
      </c>
      <c r="M42">
        <v>0</v>
      </c>
      <c r="N42">
        <v>32</v>
      </c>
      <c r="O42">
        <v>147</v>
      </c>
      <c r="P42">
        <v>16</v>
      </c>
      <c r="Q42">
        <f>SUM(K42:P42)</f>
        <v>195</v>
      </c>
      <c r="R42">
        <v>96</v>
      </c>
      <c r="S42">
        <v>0</v>
      </c>
      <c r="T42">
        <v>0</v>
      </c>
      <c r="U42">
        <v>99</v>
      </c>
      <c r="V42">
        <v>0</v>
      </c>
      <c r="W42">
        <v>0</v>
      </c>
      <c r="X42">
        <f t="shared" ref="X42:X52" si="3">SUM(R42:W42)</f>
        <v>195</v>
      </c>
    </row>
    <row r="43" spans="1:24" x14ac:dyDescent="0.25">
      <c r="A43" t="s">
        <v>18</v>
      </c>
      <c r="B43" t="s">
        <v>20</v>
      </c>
      <c r="C43" t="s">
        <v>62</v>
      </c>
      <c r="D43" t="s">
        <v>61</v>
      </c>
      <c r="E43" t="s">
        <v>21</v>
      </c>
      <c r="F43">
        <v>29</v>
      </c>
      <c r="G43">
        <v>21</v>
      </c>
      <c r="H43">
        <v>0</v>
      </c>
      <c r="I43">
        <v>0</v>
      </c>
      <c r="J43">
        <f t="shared" ref="J43:J56" si="4">SUM(F43:I43)</f>
        <v>50</v>
      </c>
      <c r="K43">
        <v>0</v>
      </c>
      <c r="L43">
        <v>0</v>
      </c>
      <c r="M43">
        <v>0</v>
      </c>
      <c r="N43">
        <v>17</v>
      </c>
      <c r="O43">
        <v>31</v>
      </c>
      <c r="P43">
        <v>2</v>
      </c>
      <c r="Q43">
        <f t="shared" ref="Q43:Q56" si="5">SUM(K43:P43)</f>
        <v>50</v>
      </c>
      <c r="R43">
        <v>17</v>
      </c>
      <c r="S43">
        <v>0</v>
      </c>
      <c r="T43">
        <v>0</v>
      </c>
      <c r="U43">
        <v>33</v>
      </c>
      <c r="V43">
        <v>0</v>
      </c>
      <c r="W43">
        <v>0</v>
      </c>
      <c r="X43">
        <f t="shared" si="3"/>
        <v>50</v>
      </c>
    </row>
    <row r="44" spans="1:24" x14ac:dyDescent="0.25">
      <c r="A44" t="s">
        <v>18</v>
      </c>
      <c r="B44" t="s">
        <v>20</v>
      </c>
      <c r="C44" t="s">
        <v>63</v>
      </c>
      <c r="D44" t="s">
        <v>132</v>
      </c>
      <c r="E44" t="s">
        <v>21</v>
      </c>
      <c r="F44">
        <v>44</v>
      </c>
      <c r="G44">
        <v>33</v>
      </c>
      <c r="H44">
        <v>0</v>
      </c>
      <c r="I44">
        <v>0</v>
      </c>
      <c r="J44">
        <f t="shared" si="4"/>
        <v>77</v>
      </c>
      <c r="K44">
        <v>0</v>
      </c>
      <c r="L44">
        <v>0</v>
      </c>
      <c r="M44">
        <v>0</v>
      </c>
      <c r="N44">
        <v>29</v>
      </c>
      <c r="O44">
        <v>45</v>
      </c>
      <c r="P44">
        <v>3</v>
      </c>
      <c r="Q44">
        <f t="shared" si="5"/>
        <v>77</v>
      </c>
      <c r="R44">
        <v>2</v>
      </c>
      <c r="S44">
        <v>0</v>
      </c>
      <c r="T44">
        <v>2</v>
      </c>
      <c r="U44">
        <v>72</v>
      </c>
      <c r="V44">
        <v>1</v>
      </c>
      <c r="W44">
        <v>0</v>
      </c>
      <c r="X44">
        <f t="shared" si="3"/>
        <v>77</v>
      </c>
    </row>
    <row r="45" spans="1:24" x14ac:dyDescent="0.25">
      <c r="A45" t="s">
        <v>18</v>
      </c>
      <c r="B45" t="s">
        <v>20</v>
      </c>
      <c r="C45" t="s">
        <v>113</v>
      </c>
      <c r="D45" t="s">
        <v>151</v>
      </c>
      <c r="E45" t="s">
        <v>21</v>
      </c>
      <c r="F45">
        <v>26</v>
      </c>
      <c r="G45">
        <v>24</v>
      </c>
      <c r="H45">
        <v>0</v>
      </c>
      <c r="I45">
        <v>0</v>
      </c>
      <c r="J45">
        <f t="shared" si="4"/>
        <v>50</v>
      </c>
      <c r="K45">
        <v>0</v>
      </c>
      <c r="L45">
        <v>0</v>
      </c>
      <c r="M45">
        <v>0</v>
      </c>
      <c r="N45">
        <v>22</v>
      </c>
      <c r="O45">
        <v>28</v>
      </c>
      <c r="P45">
        <v>0</v>
      </c>
      <c r="Q45">
        <f t="shared" si="5"/>
        <v>50</v>
      </c>
      <c r="R45">
        <v>5</v>
      </c>
      <c r="S45">
        <v>0</v>
      </c>
      <c r="T45">
        <v>0</v>
      </c>
      <c r="U45">
        <v>45</v>
      </c>
      <c r="V45">
        <v>0</v>
      </c>
      <c r="W45">
        <v>0</v>
      </c>
      <c r="X45">
        <f t="shared" si="3"/>
        <v>50</v>
      </c>
    </row>
    <row r="46" spans="1:24" x14ac:dyDescent="0.25">
      <c r="A46" t="s">
        <v>18</v>
      </c>
      <c r="B46" t="s">
        <v>20</v>
      </c>
      <c r="C46" t="s">
        <v>65</v>
      </c>
      <c r="D46" t="s">
        <v>64</v>
      </c>
      <c r="E46" t="s">
        <v>21</v>
      </c>
      <c r="F46">
        <v>20</v>
      </c>
      <c r="G46">
        <v>13</v>
      </c>
      <c r="H46">
        <v>0</v>
      </c>
      <c r="I46">
        <v>0</v>
      </c>
      <c r="J46">
        <f t="shared" si="4"/>
        <v>33</v>
      </c>
      <c r="K46">
        <v>0</v>
      </c>
      <c r="L46">
        <v>0</v>
      </c>
      <c r="M46">
        <v>0</v>
      </c>
      <c r="N46">
        <v>14</v>
      </c>
      <c r="O46">
        <v>18</v>
      </c>
      <c r="P46">
        <v>1</v>
      </c>
      <c r="Q46">
        <f t="shared" si="5"/>
        <v>33</v>
      </c>
      <c r="R46">
        <v>0</v>
      </c>
      <c r="S46">
        <v>0</v>
      </c>
      <c r="T46">
        <v>0</v>
      </c>
      <c r="U46">
        <v>32</v>
      </c>
      <c r="V46">
        <v>1</v>
      </c>
      <c r="W46">
        <v>0</v>
      </c>
      <c r="X46">
        <f t="shared" si="3"/>
        <v>33</v>
      </c>
    </row>
    <row r="47" spans="1:24" x14ac:dyDescent="0.25">
      <c r="A47" t="s">
        <v>18</v>
      </c>
      <c r="B47" t="s">
        <v>20</v>
      </c>
      <c r="C47" t="s">
        <v>66</v>
      </c>
      <c r="D47" t="s">
        <v>152</v>
      </c>
      <c r="E47" t="s">
        <v>21</v>
      </c>
      <c r="F47">
        <v>318</v>
      </c>
      <c r="G47">
        <v>85</v>
      </c>
      <c r="H47">
        <v>0</v>
      </c>
      <c r="I47">
        <v>0</v>
      </c>
      <c r="J47">
        <f t="shared" si="4"/>
        <v>403</v>
      </c>
      <c r="K47">
        <v>0</v>
      </c>
      <c r="L47">
        <v>0</v>
      </c>
      <c r="M47">
        <v>1</v>
      </c>
      <c r="N47">
        <v>83</v>
      </c>
      <c r="O47">
        <v>294</v>
      </c>
      <c r="P47">
        <v>25</v>
      </c>
      <c r="Q47">
        <f t="shared" si="5"/>
        <v>403</v>
      </c>
      <c r="R47">
        <v>0</v>
      </c>
      <c r="S47">
        <v>0</v>
      </c>
      <c r="T47">
        <v>0</v>
      </c>
      <c r="U47">
        <v>403</v>
      </c>
      <c r="V47">
        <v>0</v>
      </c>
      <c r="W47">
        <v>0</v>
      </c>
      <c r="X47">
        <f t="shared" si="3"/>
        <v>403</v>
      </c>
    </row>
    <row r="48" spans="1:24" x14ac:dyDescent="0.25">
      <c r="A48" t="s">
        <v>18</v>
      </c>
      <c r="B48" t="s">
        <v>20</v>
      </c>
      <c r="C48" t="s">
        <v>68</v>
      </c>
      <c r="D48" t="s">
        <v>67</v>
      </c>
      <c r="E48" t="s">
        <v>21</v>
      </c>
      <c r="F48">
        <v>40</v>
      </c>
      <c r="G48">
        <v>20</v>
      </c>
      <c r="H48">
        <v>0</v>
      </c>
      <c r="I48">
        <v>0</v>
      </c>
      <c r="J48">
        <f t="shared" si="4"/>
        <v>60</v>
      </c>
      <c r="K48">
        <v>0</v>
      </c>
      <c r="L48">
        <v>0</v>
      </c>
      <c r="M48">
        <v>0</v>
      </c>
      <c r="N48">
        <v>0</v>
      </c>
      <c r="O48">
        <v>60</v>
      </c>
      <c r="P48">
        <v>0</v>
      </c>
      <c r="Q48">
        <f t="shared" si="5"/>
        <v>60</v>
      </c>
      <c r="R48">
        <v>0</v>
      </c>
      <c r="S48">
        <v>0</v>
      </c>
      <c r="T48">
        <v>0</v>
      </c>
      <c r="U48">
        <v>60</v>
      </c>
      <c r="V48">
        <v>0</v>
      </c>
      <c r="W48">
        <v>0</v>
      </c>
      <c r="X48">
        <f t="shared" si="3"/>
        <v>60</v>
      </c>
    </row>
    <row r="49" spans="1:24" x14ac:dyDescent="0.25">
      <c r="A49" t="s">
        <v>18</v>
      </c>
      <c r="B49" t="s">
        <v>20</v>
      </c>
      <c r="C49" t="s">
        <v>69</v>
      </c>
      <c r="D49" t="s">
        <v>133</v>
      </c>
      <c r="E49" t="s">
        <v>21</v>
      </c>
      <c r="F49">
        <v>18</v>
      </c>
      <c r="G49">
        <v>1</v>
      </c>
      <c r="H49">
        <v>0</v>
      </c>
      <c r="I49">
        <v>0</v>
      </c>
      <c r="J49">
        <f t="shared" si="4"/>
        <v>19</v>
      </c>
      <c r="K49">
        <v>0</v>
      </c>
      <c r="L49">
        <v>0</v>
      </c>
      <c r="M49">
        <v>0</v>
      </c>
      <c r="N49">
        <v>15</v>
      </c>
      <c r="O49">
        <v>4</v>
      </c>
      <c r="P49">
        <v>0</v>
      </c>
      <c r="Q49">
        <f t="shared" si="5"/>
        <v>19</v>
      </c>
      <c r="R49">
        <v>1</v>
      </c>
      <c r="S49">
        <v>0</v>
      </c>
      <c r="T49">
        <v>0</v>
      </c>
      <c r="U49">
        <v>18</v>
      </c>
      <c r="V49">
        <v>0</v>
      </c>
      <c r="W49">
        <v>0</v>
      </c>
      <c r="X49">
        <f t="shared" si="3"/>
        <v>19</v>
      </c>
    </row>
    <row r="50" spans="1:24" x14ac:dyDescent="0.25">
      <c r="A50" t="s">
        <v>18</v>
      </c>
      <c r="B50" t="s">
        <v>20</v>
      </c>
      <c r="C50" t="s">
        <v>114</v>
      </c>
      <c r="D50" t="s">
        <v>134</v>
      </c>
      <c r="E50" t="s">
        <v>21</v>
      </c>
      <c r="F50">
        <v>8</v>
      </c>
      <c r="G50">
        <v>24</v>
      </c>
      <c r="H50">
        <v>0</v>
      </c>
      <c r="I50">
        <v>0</v>
      </c>
      <c r="J50">
        <f t="shared" si="4"/>
        <v>32</v>
      </c>
      <c r="K50">
        <v>0</v>
      </c>
      <c r="L50">
        <v>0</v>
      </c>
      <c r="M50">
        <v>0</v>
      </c>
      <c r="N50">
        <v>16</v>
      </c>
      <c r="O50">
        <v>15</v>
      </c>
      <c r="P50">
        <v>1</v>
      </c>
      <c r="Q50">
        <f t="shared" si="5"/>
        <v>32</v>
      </c>
      <c r="R50">
        <v>0</v>
      </c>
      <c r="S50">
        <v>0</v>
      </c>
      <c r="T50">
        <v>0</v>
      </c>
      <c r="U50">
        <v>32</v>
      </c>
      <c r="V50">
        <v>0</v>
      </c>
      <c r="W50">
        <v>0</v>
      </c>
      <c r="X50">
        <f t="shared" si="3"/>
        <v>32</v>
      </c>
    </row>
    <row r="51" spans="1:24" x14ac:dyDescent="0.25">
      <c r="A51" t="s">
        <v>18</v>
      </c>
      <c r="B51" t="s">
        <v>20</v>
      </c>
      <c r="C51" t="s">
        <v>70</v>
      </c>
      <c r="D51" t="s">
        <v>153</v>
      </c>
      <c r="E51" t="s">
        <v>21</v>
      </c>
      <c r="F51">
        <v>203</v>
      </c>
      <c r="G51">
        <v>13</v>
      </c>
      <c r="H51">
        <v>0</v>
      </c>
      <c r="I51">
        <v>0</v>
      </c>
      <c r="J51">
        <f t="shared" si="4"/>
        <v>216</v>
      </c>
      <c r="K51">
        <v>0</v>
      </c>
      <c r="L51">
        <v>0</v>
      </c>
      <c r="M51">
        <v>0</v>
      </c>
      <c r="N51">
        <v>0</v>
      </c>
      <c r="O51">
        <v>216</v>
      </c>
      <c r="P51">
        <v>0</v>
      </c>
      <c r="Q51">
        <f t="shared" si="5"/>
        <v>216</v>
      </c>
      <c r="R51">
        <v>0</v>
      </c>
      <c r="S51">
        <v>0</v>
      </c>
      <c r="T51">
        <v>0</v>
      </c>
      <c r="U51">
        <v>216</v>
      </c>
      <c r="V51">
        <v>0</v>
      </c>
      <c r="W51">
        <v>0</v>
      </c>
      <c r="X51">
        <f t="shared" si="3"/>
        <v>216</v>
      </c>
    </row>
    <row r="52" spans="1:24" x14ac:dyDescent="0.25">
      <c r="A52" t="s">
        <v>18</v>
      </c>
      <c r="B52" t="s">
        <v>20</v>
      </c>
      <c r="C52" t="s">
        <v>88</v>
      </c>
      <c r="D52" t="s">
        <v>154</v>
      </c>
      <c r="E52" t="s">
        <v>21</v>
      </c>
      <c r="F52">
        <v>213</v>
      </c>
      <c r="G52">
        <v>218</v>
      </c>
      <c r="H52">
        <v>0</v>
      </c>
      <c r="I52">
        <v>0</v>
      </c>
      <c r="J52">
        <f t="shared" si="4"/>
        <v>431</v>
      </c>
      <c r="K52">
        <v>0</v>
      </c>
      <c r="L52">
        <v>0</v>
      </c>
      <c r="M52">
        <v>0</v>
      </c>
      <c r="N52">
        <v>59</v>
      </c>
      <c r="O52">
        <v>364</v>
      </c>
      <c r="P52">
        <v>8</v>
      </c>
      <c r="Q52">
        <f t="shared" si="5"/>
        <v>431</v>
      </c>
      <c r="R52">
        <v>262</v>
      </c>
      <c r="S52">
        <v>0</v>
      </c>
      <c r="T52">
        <v>0</v>
      </c>
      <c r="U52">
        <v>168</v>
      </c>
      <c r="V52">
        <v>1</v>
      </c>
      <c r="W52">
        <v>0</v>
      </c>
      <c r="X52">
        <f t="shared" si="3"/>
        <v>431</v>
      </c>
    </row>
    <row r="53" spans="1:24" x14ac:dyDescent="0.25">
      <c r="A53" t="s">
        <v>18</v>
      </c>
      <c r="B53" t="s">
        <v>20</v>
      </c>
      <c r="C53" t="s">
        <v>88</v>
      </c>
      <c r="D53" t="s">
        <v>89</v>
      </c>
      <c r="E53" t="s">
        <v>90</v>
      </c>
      <c r="F53">
        <v>23</v>
      </c>
      <c r="G53">
        <v>11</v>
      </c>
      <c r="H53">
        <v>0</v>
      </c>
      <c r="I53">
        <v>0</v>
      </c>
      <c r="J53">
        <f t="shared" si="4"/>
        <v>34</v>
      </c>
      <c r="K53">
        <v>0</v>
      </c>
      <c r="L53">
        <v>0</v>
      </c>
      <c r="M53">
        <v>0</v>
      </c>
      <c r="N53">
        <v>9</v>
      </c>
      <c r="O53">
        <v>22</v>
      </c>
      <c r="P53">
        <v>3</v>
      </c>
      <c r="Q53">
        <f t="shared" si="5"/>
        <v>34</v>
      </c>
      <c r="R53">
        <v>0</v>
      </c>
      <c r="S53">
        <v>0</v>
      </c>
      <c r="T53">
        <v>1</v>
      </c>
      <c r="U53">
        <v>33</v>
      </c>
      <c r="V53">
        <v>0</v>
      </c>
      <c r="W53">
        <v>0</v>
      </c>
      <c r="X53">
        <f t="shared" ref="X53:X56" si="6">SUM(R53:W53)</f>
        <v>34</v>
      </c>
    </row>
    <row r="54" spans="1:24" x14ac:dyDescent="0.25">
      <c r="A54" t="s">
        <v>18</v>
      </c>
      <c r="B54" t="s">
        <v>20</v>
      </c>
      <c r="C54" t="s">
        <v>73</v>
      </c>
      <c r="D54" t="s">
        <v>135</v>
      </c>
      <c r="E54" t="s">
        <v>21</v>
      </c>
      <c r="F54">
        <v>18</v>
      </c>
      <c r="G54">
        <v>15</v>
      </c>
      <c r="H54">
        <v>0</v>
      </c>
      <c r="I54">
        <v>0</v>
      </c>
      <c r="J54">
        <f t="shared" si="4"/>
        <v>33</v>
      </c>
      <c r="K54">
        <v>0</v>
      </c>
      <c r="L54">
        <v>0</v>
      </c>
      <c r="M54">
        <v>0</v>
      </c>
      <c r="N54">
        <v>7</v>
      </c>
      <c r="O54">
        <v>25</v>
      </c>
      <c r="P54">
        <v>1</v>
      </c>
      <c r="Q54">
        <f t="shared" si="5"/>
        <v>33</v>
      </c>
      <c r="R54">
        <v>6</v>
      </c>
      <c r="S54">
        <v>0</v>
      </c>
      <c r="T54">
        <v>0</v>
      </c>
      <c r="U54">
        <v>27</v>
      </c>
      <c r="V54">
        <v>0</v>
      </c>
      <c r="W54">
        <v>0</v>
      </c>
      <c r="X54">
        <f t="shared" si="6"/>
        <v>33</v>
      </c>
    </row>
    <row r="55" spans="1:24" x14ac:dyDescent="0.25">
      <c r="A55" t="s">
        <v>18</v>
      </c>
      <c r="B55" t="s">
        <v>20</v>
      </c>
      <c r="C55" t="s">
        <v>88</v>
      </c>
      <c r="D55" t="s">
        <v>155</v>
      </c>
      <c r="E55" t="s">
        <v>21</v>
      </c>
      <c r="F55">
        <v>266</v>
      </c>
      <c r="G55">
        <v>134</v>
      </c>
      <c r="H55">
        <v>0</v>
      </c>
      <c r="I55">
        <v>0</v>
      </c>
      <c r="J55">
        <f t="shared" si="4"/>
        <v>400</v>
      </c>
      <c r="K55">
        <v>0</v>
      </c>
      <c r="L55">
        <v>0</v>
      </c>
      <c r="M55">
        <v>7</v>
      </c>
      <c r="N55">
        <v>53</v>
      </c>
      <c r="O55">
        <v>338</v>
      </c>
      <c r="P55">
        <v>2</v>
      </c>
      <c r="Q55">
        <f t="shared" si="5"/>
        <v>400</v>
      </c>
      <c r="R55">
        <v>45</v>
      </c>
      <c r="S55">
        <v>19</v>
      </c>
      <c r="T55">
        <v>1</v>
      </c>
      <c r="U55">
        <v>334</v>
      </c>
      <c r="V55">
        <v>1</v>
      </c>
      <c r="W55">
        <v>0</v>
      </c>
      <c r="X55">
        <f t="shared" si="6"/>
        <v>400</v>
      </c>
    </row>
    <row r="56" spans="1:24" x14ac:dyDescent="0.25">
      <c r="A56" t="s">
        <v>18</v>
      </c>
      <c r="B56" t="s">
        <v>20</v>
      </c>
      <c r="C56" t="s">
        <v>47</v>
      </c>
      <c r="D56" t="s">
        <v>71</v>
      </c>
      <c r="E56" t="s">
        <v>72</v>
      </c>
      <c r="F56">
        <v>86</v>
      </c>
      <c r="G56">
        <v>14</v>
      </c>
      <c r="H56">
        <v>0</v>
      </c>
      <c r="I56">
        <v>0</v>
      </c>
      <c r="J56">
        <f t="shared" si="4"/>
        <v>100</v>
      </c>
      <c r="K56">
        <v>0</v>
      </c>
      <c r="L56">
        <v>0</v>
      </c>
      <c r="M56">
        <v>0</v>
      </c>
      <c r="N56">
        <v>35</v>
      </c>
      <c r="O56">
        <v>65</v>
      </c>
      <c r="P56">
        <v>0</v>
      </c>
      <c r="Q56">
        <f t="shared" si="5"/>
        <v>100</v>
      </c>
      <c r="R56">
        <v>20</v>
      </c>
      <c r="S56">
        <v>0</v>
      </c>
      <c r="T56">
        <v>0</v>
      </c>
      <c r="U56">
        <v>80</v>
      </c>
      <c r="V56">
        <v>0</v>
      </c>
      <c r="W56">
        <v>0</v>
      </c>
      <c r="X56">
        <f t="shared" si="6"/>
        <v>100</v>
      </c>
    </row>
    <row r="57" spans="1:24" x14ac:dyDescent="0.25">
      <c r="A57" t="s">
        <v>112</v>
      </c>
      <c r="B57" t="s">
        <v>74</v>
      </c>
      <c r="C57" t="s">
        <v>115</v>
      </c>
      <c r="D57" t="s">
        <v>156</v>
      </c>
      <c r="E57" t="s">
        <v>21</v>
      </c>
      <c r="F57">
        <v>9</v>
      </c>
      <c r="G57">
        <v>22</v>
      </c>
      <c r="H57">
        <v>0</v>
      </c>
      <c r="I57">
        <v>0</v>
      </c>
      <c r="J57">
        <f>SUM(F57:I57)</f>
        <v>31</v>
      </c>
      <c r="K57">
        <v>0</v>
      </c>
      <c r="L57">
        <v>0</v>
      </c>
      <c r="M57">
        <v>0</v>
      </c>
      <c r="N57">
        <v>10</v>
      </c>
      <c r="O57">
        <v>21</v>
      </c>
      <c r="P57">
        <v>0</v>
      </c>
      <c r="Q57">
        <f>SUM(K57:P57)</f>
        <v>31</v>
      </c>
      <c r="R57">
        <v>8</v>
      </c>
      <c r="S57">
        <v>0</v>
      </c>
      <c r="T57">
        <v>0</v>
      </c>
      <c r="U57">
        <v>23</v>
      </c>
      <c r="V57">
        <v>0</v>
      </c>
      <c r="W57">
        <v>0</v>
      </c>
      <c r="X57">
        <f t="shared" ref="X57:X80" si="7">SUM(R57:W57)</f>
        <v>31</v>
      </c>
    </row>
    <row r="58" spans="1:24" x14ac:dyDescent="0.25">
      <c r="A58" t="s">
        <v>112</v>
      </c>
      <c r="B58" t="s">
        <v>74</v>
      </c>
      <c r="C58" t="s">
        <v>58</v>
      </c>
      <c r="D58" t="s">
        <v>136</v>
      </c>
      <c r="E58" t="s">
        <v>21</v>
      </c>
      <c r="F58">
        <v>23</v>
      </c>
      <c r="G58">
        <v>7</v>
      </c>
      <c r="H58">
        <v>0</v>
      </c>
      <c r="I58">
        <v>0</v>
      </c>
      <c r="J58">
        <f t="shared" ref="J58:J80" si="8">SUM(F58:I58)</f>
        <v>30</v>
      </c>
      <c r="K58">
        <v>0</v>
      </c>
      <c r="L58">
        <v>0</v>
      </c>
      <c r="M58">
        <v>0</v>
      </c>
      <c r="N58">
        <v>7</v>
      </c>
      <c r="O58">
        <v>23</v>
      </c>
      <c r="P58">
        <v>0</v>
      </c>
      <c r="Q58">
        <f t="shared" ref="Q58:Q80" si="9">SUM(K58:P58)</f>
        <v>30</v>
      </c>
      <c r="R58">
        <v>0</v>
      </c>
      <c r="S58">
        <v>0</v>
      </c>
      <c r="T58">
        <v>0</v>
      </c>
      <c r="U58">
        <v>30</v>
      </c>
      <c r="V58">
        <v>0</v>
      </c>
      <c r="W58">
        <v>0</v>
      </c>
      <c r="X58">
        <f t="shared" si="7"/>
        <v>30</v>
      </c>
    </row>
    <row r="59" spans="1:24" x14ac:dyDescent="0.25">
      <c r="A59" t="s">
        <v>112</v>
      </c>
      <c r="B59" t="s">
        <v>74</v>
      </c>
      <c r="C59" t="s">
        <v>75</v>
      </c>
      <c r="D59" t="s">
        <v>76</v>
      </c>
      <c r="E59" t="s">
        <v>21</v>
      </c>
      <c r="F59">
        <v>30</v>
      </c>
      <c r="G59">
        <v>21</v>
      </c>
      <c r="H59">
        <v>0</v>
      </c>
      <c r="I59">
        <v>0</v>
      </c>
      <c r="J59">
        <f t="shared" si="8"/>
        <v>51</v>
      </c>
      <c r="K59">
        <v>0</v>
      </c>
      <c r="L59">
        <v>0</v>
      </c>
      <c r="M59">
        <v>0</v>
      </c>
      <c r="N59">
        <v>30</v>
      </c>
      <c r="O59">
        <v>18</v>
      </c>
      <c r="P59">
        <v>3</v>
      </c>
      <c r="Q59">
        <f>SUM(K59:P59)</f>
        <v>51</v>
      </c>
      <c r="R59">
        <v>4</v>
      </c>
      <c r="S59">
        <v>0</v>
      </c>
      <c r="T59">
        <v>0</v>
      </c>
      <c r="U59">
        <v>47</v>
      </c>
      <c r="V59">
        <v>0</v>
      </c>
      <c r="W59">
        <v>0</v>
      </c>
      <c r="X59">
        <f t="shared" si="7"/>
        <v>51</v>
      </c>
    </row>
    <row r="60" spans="1:24" x14ac:dyDescent="0.25">
      <c r="A60" t="s">
        <v>112</v>
      </c>
      <c r="B60" t="s">
        <v>74</v>
      </c>
      <c r="C60" t="s">
        <v>177</v>
      </c>
      <c r="D60" t="s">
        <v>178</v>
      </c>
      <c r="E60" t="s">
        <v>21</v>
      </c>
      <c r="F60">
        <v>71</v>
      </c>
      <c r="G60">
        <v>29</v>
      </c>
      <c r="H60">
        <v>0</v>
      </c>
      <c r="I60">
        <v>0</v>
      </c>
      <c r="J60">
        <f t="shared" si="8"/>
        <v>100</v>
      </c>
      <c r="K60">
        <v>0</v>
      </c>
      <c r="L60">
        <v>0</v>
      </c>
      <c r="M60">
        <v>0</v>
      </c>
      <c r="N60">
        <v>16</v>
      </c>
      <c r="O60">
        <v>78</v>
      </c>
      <c r="P60">
        <v>6</v>
      </c>
      <c r="Q60">
        <f t="shared" si="9"/>
        <v>100</v>
      </c>
      <c r="R60">
        <v>9</v>
      </c>
      <c r="S60">
        <v>0</v>
      </c>
      <c r="T60">
        <v>0</v>
      </c>
      <c r="U60">
        <v>91</v>
      </c>
      <c r="V60">
        <v>0</v>
      </c>
      <c r="W60">
        <v>0</v>
      </c>
      <c r="X60">
        <f t="shared" si="7"/>
        <v>100</v>
      </c>
    </row>
    <row r="61" spans="1:24" x14ac:dyDescent="0.25">
      <c r="A61" t="s">
        <v>112</v>
      </c>
      <c r="B61" t="s">
        <v>74</v>
      </c>
      <c r="C61" t="s">
        <v>77</v>
      </c>
      <c r="D61" t="s">
        <v>157</v>
      </c>
      <c r="E61" t="s">
        <v>21</v>
      </c>
      <c r="F61">
        <v>15</v>
      </c>
      <c r="G61">
        <v>92</v>
      </c>
      <c r="H61">
        <v>0</v>
      </c>
      <c r="I61">
        <v>0</v>
      </c>
      <c r="J61">
        <f t="shared" si="8"/>
        <v>107</v>
      </c>
      <c r="K61">
        <v>0</v>
      </c>
      <c r="L61">
        <v>0</v>
      </c>
      <c r="M61">
        <v>0</v>
      </c>
      <c r="N61">
        <v>76</v>
      </c>
      <c r="O61">
        <v>31</v>
      </c>
      <c r="P61">
        <v>0</v>
      </c>
      <c r="Q61">
        <f t="shared" si="9"/>
        <v>107</v>
      </c>
      <c r="R61">
        <v>20</v>
      </c>
      <c r="S61">
        <v>0</v>
      </c>
      <c r="T61">
        <v>1</v>
      </c>
      <c r="U61">
        <v>86</v>
      </c>
      <c r="V61">
        <v>0</v>
      </c>
      <c r="W61">
        <v>0</v>
      </c>
      <c r="X61">
        <f t="shared" si="7"/>
        <v>107</v>
      </c>
    </row>
    <row r="62" spans="1:24" x14ac:dyDescent="0.25">
      <c r="A62" t="s">
        <v>112</v>
      </c>
      <c r="B62" t="s">
        <v>74</v>
      </c>
      <c r="C62" t="s">
        <v>78</v>
      </c>
      <c r="D62" t="s">
        <v>79</v>
      </c>
      <c r="E62" t="s">
        <v>21</v>
      </c>
      <c r="F62">
        <v>8</v>
      </c>
      <c r="G62">
        <v>2</v>
      </c>
      <c r="H62">
        <v>0</v>
      </c>
      <c r="I62">
        <v>0</v>
      </c>
      <c r="J62">
        <f t="shared" si="8"/>
        <v>10</v>
      </c>
      <c r="K62">
        <v>0</v>
      </c>
      <c r="L62">
        <v>0</v>
      </c>
      <c r="M62">
        <v>4</v>
      </c>
      <c r="N62">
        <v>6</v>
      </c>
      <c r="O62">
        <v>0</v>
      </c>
      <c r="P62">
        <v>0</v>
      </c>
      <c r="Q62">
        <f t="shared" si="9"/>
        <v>10</v>
      </c>
      <c r="R62">
        <v>0</v>
      </c>
      <c r="S62">
        <v>0</v>
      </c>
      <c r="T62">
        <v>0</v>
      </c>
      <c r="U62">
        <v>10</v>
      </c>
      <c r="V62">
        <v>0</v>
      </c>
      <c r="W62">
        <v>0</v>
      </c>
      <c r="X62">
        <f t="shared" si="7"/>
        <v>10</v>
      </c>
    </row>
    <row r="63" spans="1:24" x14ac:dyDescent="0.25">
      <c r="A63" t="s">
        <v>112</v>
      </c>
      <c r="B63" t="s">
        <v>74</v>
      </c>
      <c r="C63" t="s">
        <v>80</v>
      </c>
      <c r="D63" t="s">
        <v>158</v>
      </c>
      <c r="E63" t="s">
        <v>21</v>
      </c>
      <c r="F63">
        <v>47</v>
      </c>
      <c r="G63">
        <v>59</v>
      </c>
      <c r="H63">
        <v>0</v>
      </c>
      <c r="I63">
        <v>0</v>
      </c>
      <c r="J63">
        <f t="shared" si="8"/>
        <v>106</v>
      </c>
      <c r="K63">
        <v>0</v>
      </c>
      <c r="L63">
        <v>0</v>
      </c>
      <c r="M63">
        <v>0</v>
      </c>
      <c r="N63">
        <v>41</v>
      </c>
      <c r="O63">
        <v>65</v>
      </c>
      <c r="P63">
        <v>0</v>
      </c>
      <c r="Q63">
        <f t="shared" si="9"/>
        <v>106</v>
      </c>
      <c r="R63">
        <v>30</v>
      </c>
      <c r="S63">
        <v>1</v>
      </c>
      <c r="T63">
        <v>0</v>
      </c>
      <c r="U63">
        <v>74</v>
      </c>
      <c r="V63">
        <v>1</v>
      </c>
      <c r="W63">
        <v>0</v>
      </c>
      <c r="X63">
        <f t="shared" si="7"/>
        <v>106</v>
      </c>
    </row>
    <row r="64" spans="1:24" x14ac:dyDescent="0.25">
      <c r="A64" t="s">
        <v>112</v>
      </c>
      <c r="B64" t="s">
        <v>74</v>
      </c>
      <c r="C64" t="s">
        <v>81</v>
      </c>
      <c r="D64" t="s">
        <v>159</v>
      </c>
      <c r="E64" t="s">
        <v>21</v>
      </c>
      <c r="F64">
        <v>32</v>
      </c>
      <c r="G64">
        <v>35</v>
      </c>
      <c r="I64">
        <v>0</v>
      </c>
      <c r="J64">
        <f t="shared" si="8"/>
        <v>67</v>
      </c>
      <c r="K64">
        <v>0</v>
      </c>
      <c r="L64">
        <v>0</v>
      </c>
      <c r="M64">
        <v>0</v>
      </c>
      <c r="N64">
        <v>21</v>
      </c>
      <c r="O64">
        <v>46</v>
      </c>
      <c r="P64">
        <v>0</v>
      </c>
      <c r="Q64">
        <f t="shared" si="9"/>
        <v>67</v>
      </c>
      <c r="R64">
        <v>23</v>
      </c>
      <c r="S64">
        <v>1</v>
      </c>
      <c r="T64">
        <v>0</v>
      </c>
      <c r="U64">
        <v>43</v>
      </c>
      <c r="V64">
        <v>0</v>
      </c>
      <c r="W64">
        <v>0</v>
      </c>
      <c r="X64">
        <f t="shared" si="7"/>
        <v>67</v>
      </c>
    </row>
    <row r="65" spans="1:24" x14ac:dyDescent="0.25">
      <c r="A65" t="s">
        <v>112</v>
      </c>
      <c r="B65" t="s">
        <v>74</v>
      </c>
      <c r="C65" t="s">
        <v>179</v>
      </c>
      <c r="D65" t="s">
        <v>137</v>
      </c>
      <c r="E65" t="s">
        <v>21</v>
      </c>
      <c r="F65">
        <v>8</v>
      </c>
      <c r="G65">
        <v>4</v>
      </c>
      <c r="H65">
        <v>0</v>
      </c>
      <c r="I65">
        <v>0</v>
      </c>
      <c r="J65">
        <f t="shared" si="8"/>
        <v>12</v>
      </c>
      <c r="K65">
        <v>0</v>
      </c>
      <c r="L65">
        <v>0</v>
      </c>
      <c r="M65">
        <v>0</v>
      </c>
      <c r="N65">
        <v>12</v>
      </c>
      <c r="O65">
        <v>0</v>
      </c>
      <c r="P65">
        <v>0</v>
      </c>
      <c r="Q65">
        <f t="shared" si="9"/>
        <v>12</v>
      </c>
      <c r="R65">
        <v>0</v>
      </c>
      <c r="S65">
        <v>0</v>
      </c>
      <c r="T65">
        <v>0</v>
      </c>
      <c r="U65">
        <v>12</v>
      </c>
      <c r="V65">
        <v>0</v>
      </c>
      <c r="W65">
        <v>0</v>
      </c>
      <c r="X65">
        <f t="shared" si="7"/>
        <v>12</v>
      </c>
    </row>
    <row r="66" spans="1:24" x14ac:dyDescent="0.25">
      <c r="A66" t="s">
        <v>112</v>
      </c>
      <c r="B66" t="s">
        <v>74</v>
      </c>
      <c r="C66" t="s">
        <v>82</v>
      </c>
      <c r="D66" t="s">
        <v>160</v>
      </c>
      <c r="E66" t="s">
        <v>21</v>
      </c>
      <c r="F66">
        <v>46</v>
      </c>
      <c r="G66">
        <v>24</v>
      </c>
      <c r="H66">
        <v>0</v>
      </c>
      <c r="I66">
        <v>0</v>
      </c>
      <c r="J66">
        <f t="shared" si="8"/>
        <v>70</v>
      </c>
      <c r="K66">
        <v>0</v>
      </c>
      <c r="L66">
        <v>0</v>
      </c>
      <c r="M66">
        <v>0</v>
      </c>
      <c r="N66">
        <v>40</v>
      </c>
      <c r="O66">
        <v>30</v>
      </c>
      <c r="P66">
        <v>0</v>
      </c>
      <c r="Q66">
        <f t="shared" si="9"/>
        <v>70</v>
      </c>
      <c r="R66">
        <v>21</v>
      </c>
      <c r="S66">
        <v>0</v>
      </c>
      <c r="T66">
        <v>0</v>
      </c>
      <c r="U66">
        <v>49</v>
      </c>
      <c r="V66">
        <v>0</v>
      </c>
      <c r="W66">
        <v>0</v>
      </c>
      <c r="X66">
        <f t="shared" si="7"/>
        <v>70</v>
      </c>
    </row>
    <row r="67" spans="1:24" x14ac:dyDescent="0.25">
      <c r="A67" t="s">
        <v>112</v>
      </c>
      <c r="B67" t="s">
        <v>74</v>
      </c>
      <c r="C67" t="s">
        <v>83</v>
      </c>
      <c r="D67" t="s">
        <v>84</v>
      </c>
      <c r="E67" t="s">
        <v>21</v>
      </c>
      <c r="F67">
        <v>55</v>
      </c>
      <c r="G67">
        <v>55</v>
      </c>
      <c r="H67">
        <v>0</v>
      </c>
      <c r="I67">
        <v>0</v>
      </c>
      <c r="J67">
        <f t="shared" si="8"/>
        <v>110</v>
      </c>
      <c r="K67">
        <v>0</v>
      </c>
      <c r="L67">
        <v>0</v>
      </c>
      <c r="M67">
        <v>0</v>
      </c>
      <c r="N67">
        <v>75</v>
      </c>
      <c r="O67">
        <v>35</v>
      </c>
      <c r="P67">
        <v>0</v>
      </c>
      <c r="Q67">
        <f t="shared" si="9"/>
        <v>110</v>
      </c>
      <c r="R67">
        <v>0</v>
      </c>
      <c r="S67">
        <v>0</v>
      </c>
      <c r="T67">
        <v>0</v>
      </c>
      <c r="U67">
        <v>110</v>
      </c>
      <c r="V67">
        <v>0</v>
      </c>
      <c r="W67">
        <v>0</v>
      </c>
      <c r="X67">
        <f t="shared" si="7"/>
        <v>110</v>
      </c>
    </row>
    <row r="68" spans="1:24" x14ac:dyDescent="0.25">
      <c r="A68" t="s">
        <v>112</v>
      </c>
      <c r="B68" t="s">
        <v>74</v>
      </c>
      <c r="C68" t="s">
        <v>85</v>
      </c>
      <c r="D68" t="s">
        <v>161</v>
      </c>
      <c r="E68" t="s">
        <v>21</v>
      </c>
      <c r="F68">
        <v>22</v>
      </c>
      <c r="G68">
        <v>5</v>
      </c>
      <c r="H68">
        <v>0</v>
      </c>
      <c r="I68">
        <v>0</v>
      </c>
      <c r="J68">
        <f t="shared" si="8"/>
        <v>27</v>
      </c>
      <c r="K68">
        <v>0</v>
      </c>
      <c r="L68">
        <v>0</v>
      </c>
      <c r="M68">
        <v>0</v>
      </c>
      <c r="N68">
        <v>3</v>
      </c>
      <c r="O68">
        <v>22</v>
      </c>
      <c r="P68">
        <v>2</v>
      </c>
      <c r="Q68">
        <f t="shared" si="9"/>
        <v>27</v>
      </c>
      <c r="R68">
        <v>1</v>
      </c>
      <c r="S68">
        <v>0</v>
      </c>
      <c r="T68">
        <v>0</v>
      </c>
      <c r="U68">
        <v>26</v>
      </c>
      <c r="V68">
        <v>0</v>
      </c>
      <c r="W68">
        <v>0</v>
      </c>
      <c r="X68">
        <f t="shared" si="7"/>
        <v>27</v>
      </c>
    </row>
    <row r="69" spans="1:24" x14ac:dyDescent="0.25">
      <c r="A69" t="s">
        <v>112</v>
      </c>
      <c r="B69" t="s">
        <v>74</v>
      </c>
      <c r="C69" t="s">
        <v>86</v>
      </c>
      <c r="D69" t="s">
        <v>162</v>
      </c>
      <c r="E69" t="s">
        <v>21</v>
      </c>
      <c r="F69">
        <v>19</v>
      </c>
      <c r="G69">
        <v>27</v>
      </c>
      <c r="H69">
        <v>0</v>
      </c>
      <c r="I69">
        <v>0</v>
      </c>
      <c r="J69">
        <f t="shared" si="8"/>
        <v>46</v>
      </c>
      <c r="K69">
        <v>0</v>
      </c>
      <c r="L69">
        <v>0</v>
      </c>
      <c r="M69">
        <v>0</v>
      </c>
      <c r="N69">
        <v>2</v>
      </c>
      <c r="O69">
        <v>39</v>
      </c>
      <c r="P69">
        <v>5</v>
      </c>
      <c r="Q69">
        <f t="shared" si="9"/>
        <v>46</v>
      </c>
      <c r="R69">
        <v>2</v>
      </c>
      <c r="S69">
        <v>0</v>
      </c>
      <c r="T69">
        <v>0</v>
      </c>
      <c r="U69">
        <v>44</v>
      </c>
      <c r="V69">
        <v>0</v>
      </c>
      <c r="W69">
        <v>0</v>
      </c>
      <c r="X69">
        <f t="shared" si="7"/>
        <v>46</v>
      </c>
    </row>
    <row r="70" spans="1:24" x14ac:dyDescent="0.25">
      <c r="A70" t="s">
        <v>112</v>
      </c>
      <c r="B70" t="s">
        <v>74</v>
      </c>
      <c r="C70" t="s">
        <v>87</v>
      </c>
      <c r="D70" t="s">
        <v>163</v>
      </c>
      <c r="E70" t="s">
        <v>21</v>
      </c>
      <c r="F70">
        <v>15</v>
      </c>
      <c r="G70">
        <v>39</v>
      </c>
      <c r="H70">
        <v>0</v>
      </c>
      <c r="I70">
        <v>0</v>
      </c>
      <c r="J70">
        <f t="shared" si="8"/>
        <v>54</v>
      </c>
      <c r="K70">
        <v>0</v>
      </c>
      <c r="L70">
        <v>0</v>
      </c>
      <c r="M70">
        <v>2</v>
      </c>
      <c r="N70">
        <v>28</v>
      </c>
      <c r="O70">
        <v>24</v>
      </c>
      <c r="P70">
        <v>0</v>
      </c>
      <c r="Q70">
        <f t="shared" si="9"/>
        <v>54</v>
      </c>
      <c r="R70">
        <v>0</v>
      </c>
      <c r="S70">
        <v>0</v>
      </c>
      <c r="T70">
        <v>0</v>
      </c>
      <c r="U70">
        <v>54</v>
      </c>
      <c r="V70">
        <v>0</v>
      </c>
      <c r="W70">
        <v>0</v>
      </c>
      <c r="X70">
        <f t="shared" si="7"/>
        <v>54</v>
      </c>
    </row>
    <row r="71" spans="1:24" x14ac:dyDescent="0.25">
      <c r="A71" t="s">
        <v>112</v>
      </c>
      <c r="B71" t="s">
        <v>74</v>
      </c>
      <c r="C71" t="s">
        <v>183</v>
      </c>
      <c r="D71" t="s">
        <v>180</v>
      </c>
      <c r="E71" t="s">
        <v>21</v>
      </c>
      <c r="F71">
        <v>325</v>
      </c>
      <c r="G71">
        <v>111</v>
      </c>
      <c r="H71">
        <v>0</v>
      </c>
      <c r="I71">
        <v>0</v>
      </c>
      <c r="J71">
        <f t="shared" si="8"/>
        <v>436</v>
      </c>
      <c r="K71">
        <v>0</v>
      </c>
      <c r="L71">
        <v>0</v>
      </c>
      <c r="M71">
        <v>0</v>
      </c>
      <c r="N71">
        <v>53</v>
      </c>
      <c r="O71">
        <v>383</v>
      </c>
      <c r="P71">
        <v>0</v>
      </c>
      <c r="Q71">
        <f t="shared" si="9"/>
        <v>436</v>
      </c>
      <c r="R71">
        <v>0</v>
      </c>
      <c r="S71">
        <v>0</v>
      </c>
      <c r="T71">
        <v>0</v>
      </c>
      <c r="U71">
        <v>436</v>
      </c>
      <c r="V71">
        <v>0</v>
      </c>
      <c r="W71">
        <v>0</v>
      </c>
      <c r="X71">
        <f t="shared" si="7"/>
        <v>436</v>
      </c>
    </row>
    <row r="72" spans="1:24" x14ac:dyDescent="0.25">
      <c r="A72" t="s">
        <v>112</v>
      </c>
      <c r="B72" t="s">
        <v>74</v>
      </c>
      <c r="C72" t="s">
        <v>181</v>
      </c>
      <c r="D72" t="s">
        <v>182</v>
      </c>
      <c r="E72" t="s">
        <v>21</v>
      </c>
      <c r="F72">
        <v>21</v>
      </c>
      <c r="G72">
        <v>60</v>
      </c>
      <c r="H72">
        <v>0</v>
      </c>
      <c r="I72">
        <v>0</v>
      </c>
      <c r="J72">
        <f t="shared" si="8"/>
        <v>81</v>
      </c>
      <c r="K72">
        <v>0</v>
      </c>
      <c r="L72">
        <v>0</v>
      </c>
      <c r="M72">
        <v>0</v>
      </c>
      <c r="N72">
        <v>38</v>
      </c>
      <c r="O72">
        <v>41</v>
      </c>
      <c r="P72">
        <v>2</v>
      </c>
      <c r="Q72">
        <f t="shared" si="9"/>
        <v>81</v>
      </c>
      <c r="R72">
        <v>12</v>
      </c>
      <c r="S72">
        <v>3</v>
      </c>
      <c r="T72">
        <v>0</v>
      </c>
      <c r="U72">
        <v>66</v>
      </c>
      <c r="V72">
        <v>0</v>
      </c>
      <c r="W72">
        <v>0</v>
      </c>
      <c r="X72">
        <f t="shared" si="7"/>
        <v>81</v>
      </c>
    </row>
    <row r="73" spans="1:24" x14ac:dyDescent="0.25">
      <c r="A73" t="s">
        <v>112</v>
      </c>
      <c r="B73" t="s">
        <v>74</v>
      </c>
      <c r="C73" t="s">
        <v>91</v>
      </c>
      <c r="D73" t="s">
        <v>92</v>
      </c>
      <c r="E73" t="s">
        <v>21</v>
      </c>
      <c r="F73">
        <v>160</v>
      </c>
      <c r="G73">
        <v>90</v>
      </c>
      <c r="H73">
        <v>0</v>
      </c>
      <c r="I73">
        <v>0</v>
      </c>
      <c r="J73">
        <f t="shared" si="8"/>
        <v>250</v>
      </c>
      <c r="K73">
        <v>0</v>
      </c>
      <c r="L73">
        <v>0</v>
      </c>
      <c r="M73">
        <v>0</v>
      </c>
      <c r="N73">
        <v>0</v>
      </c>
      <c r="O73">
        <v>250</v>
      </c>
      <c r="P73">
        <v>0</v>
      </c>
      <c r="Q73">
        <f t="shared" si="9"/>
        <v>250</v>
      </c>
      <c r="R73">
        <v>0</v>
      </c>
      <c r="S73">
        <v>0</v>
      </c>
      <c r="T73">
        <v>0</v>
      </c>
      <c r="U73">
        <v>250</v>
      </c>
      <c r="V73">
        <v>0</v>
      </c>
      <c r="W73">
        <v>0</v>
      </c>
      <c r="X73">
        <f t="shared" si="7"/>
        <v>250</v>
      </c>
    </row>
    <row r="74" spans="1:24" x14ac:dyDescent="0.25">
      <c r="A74" t="s">
        <v>112</v>
      </c>
      <c r="B74" t="s">
        <v>74</v>
      </c>
      <c r="C74" t="s">
        <v>93</v>
      </c>
      <c r="D74" t="s">
        <v>94</v>
      </c>
      <c r="E74" t="s">
        <v>21</v>
      </c>
      <c r="F74">
        <v>47</v>
      </c>
      <c r="G74">
        <v>10</v>
      </c>
      <c r="H74">
        <v>0</v>
      </c>
      <c r="I74">
        <v>0</v>
      </c>
      <c r="J74">
        <f t="shared" si="8"/>
        <v>57</v>
      </c>
      <c r="K74">
        <v>0</v>
      </c>
      <c r="L74">
        <v>0</v>
      </c>
      <c r="M74">
        <v>0</v>
      </c>
      <c r="N74">
        <v>7</v>
      </c>
      <c r="O74">
        <v>49</v>
      </c>
      <c r="P74">
        <v>1</v>
      </c>
      <c r="Q74">
        <f t="shared" si="9"/>
        <v>57</v>
      </c>
      <c r="R74">
        <v>44</v>
      </c>
      <c r="S74">
        <v>0</v>
      </c>
      <c r="T74">
        <v>0</v>
      </c>
      <c r="U74">
        <v>13</v>
      </c>
      <c r="V74">
        <v>0</v>
      </c>
      <c r="W74">
        <v>0</v>
      </c>
      <c r="X74">
        <f t="shared" si="7"/>
        <v>57</v>
      </c>
    </row>
    <row r="75" spans="1:24" x14ac:dyDescent="0.25">
      <c r="A75" t="s">
        <v>112</v>
      </c>
      <c r="B75" t="s">
        <v>116</v>
      </c>
      <c r="C75" t="s">
        <v>83</v>
      </c>
      <c r="D75" t="s">
        <v>117</v>
      </c>
      <c r="E75" t="s">
        <v>8</v>
      </c>
      <c r="F75">
        <v>500</v>
      </c>
      <c r="G75">
        <v>0</v>
      </c>
      <c r="H75">
        <v>0</v>
      </c>
      <c r="I75">
        <v>0</v>
      </c>
      <c r="J75">
        <f t="shared" si="8"/>
        <v>500</v>
      </c>
      <c r="K75">
        <v>0</v>
      </c>
      <c r="L75">
        <v>0</v>
      </c>
      <c r="M75">
        <v>0</v>
      </c>
      <c r="N75">
        <v>500</v>
      </c>
      <c r="O75">
        <v>0</v>
      </c>
      <c r="P75">
        <v>0</v>
      </c>
      <c r="Q75">
        <f t="shared" si="9"/>
        <v>500</v>
      </c>
      <c r="R75">
        <v>0</v>
      </c>
      <c r="S75">
        <v>0</v>
      </c>
      <c r="T75">
        <v>0</v>
      </c>
      <c r="U75">
        <v>500</v>
      </c>
      <c r="V75">
        <v>0</v>
      </c>
      <c r="W75">
        <v>0</v>
      </c>
      <c r="X75">
        <f t="shared" si="7"/>
        <v>500</v>
      </c>
    </row>
    <row r="76" spans="1:24" x14ac:dyDescent="0.25">
      <c r="A76" t="s">
        <v>112</v>
      </c>
      <c r="B76" t="s">
        <v>116</v>
      </c>
      <c r="C76" t="s">
        <v>59</v>
      </c>
      <c r="D76" t="s">
        <v>138</v>
      </c>
      <c r="E76" t="s">
        <v>21</v>
      </c>
      <c r="F76">
        <v>4</v>
      </c>
      <c r="G76">
        <v>0</v>
      </c>
      <c r="H76">
        <v>0</v>
      </c>
      <c r="I76">
        <v>0</v>
      </c>
      <c r="J76">
        <f t="shared" si="8"/>
        <v>4</v>
      </c>
      <c r="K76">
        <v>0</v>
      </c>
      <c r="L76">
        <v>0</v>
      </c>
      <c r="M76">
        <v>0</v>
      </c>
      <c r="N76">
        <v>4</v>
      </c>
      <c r="O76">
        <v>0</v>
      </c>
      <c r="P76">
        <v>0</v>
      </c>
      <c r="Q76">
        <f t="shared" si="9"/>
        <v>4</v>
      </c>
      <c r="R76">
        <v>0</v>
      </c>
      <c r="S76">
        <v>0</v>
      </c>
      <c r="T76">
        <v>0</v>
      </c>
      <c r="U76">
        <v>4</v>
      </c>
      <c r="V76">
        <v>0</v>
      </c>
      <c r="W76">
        <v>0</v>
      </c>
      <c r="X76">
        <f t="shared" si="7"/>
        <v>4</v>
      </c>
    </row>
    <row r="77" spans="1:24" x14ac:dyDescent="0.25">
      <c r="A77" t="s">
        <v>112</v>
      </c>
      <c r="B77" t="s">
        <v>116</v>
      </c>
      <c r="C77" t="s">
        <v>118</v>
      </c>
      <c r="D77" t="s">
        <v>164</v>
      </c>
      <c r="E77" t="s">
        <v>8</v>
      </c>
      <c r="F77">
        <v>80</v>
      </c>
      <c r="G77">
        <v>0</v>
      </c>
      <c r="H77">
        <v>0</v>
      </c>
      <c r="I77">
        <v>0</v>
      </c>
      <c r="J77">
        <f t="shared" si="8"/>
        <v>80</v>
      </c>
      <c r="K77">
        <v>0</v>
      </c>
      <c r="L77">
        <v>0</v>
      </c>
      <c r="M77">
        <v>0</v>
      </c>
      <c r="N77">
        <v>15</v>
      </c>
      <c r="O77">
        <v>51</v>
      </c>
      <c r="P77">
        <v>14</v>
      </c>
      <c r="Q77">
        <f t="shared" si="9"/>
        <v>80</v>
      </c>
      <c r="R77">
        <v>54</v>
      </c>
      <c r="S77">
        <v>0</v>
      </c>
      <c r="T77">
        <v>0</v>
      </c>
      <c r="U77">
        <v>26</v>
      </c>
      <c r="V77">
        <v>0</v>
      </c>
      <c r="W77">
        <v>0</v>
      </c>
      <c r="X77">
        <f t="shared" si="7"/>
        <v>80</v>
      </c>
    </row>
    <row r="78" spans="1:24" x14ac:dyDescent="0.25">
      <c r="A78" t="s">
        <v>112</v>
      </c>
      <c r="B78" t="s">
        <v>116</v>
      </c>
      <c r="C78" t="s">
        <v>119</v>
      </c>
      <c r="D78" t="s">
        <v>120</v>
      </c>
      <c r="E78" t="s">
        <v>8</v>
      </c>
      <c r="F78">
        <v>173</v>
      </c>
      <c r="G78">
        <v>0</v>
      </c>
      <c r="H78">
        <v>0</v>
      </c>
      <c r="I78">
        <v>0</v>
      </c>
      <c r="J78">
        <f t="shared" si="8"/>
        <v>173</v>
      </c>
      <c r="K78">
        <v>0</v>
      </c>
      <c r="L78">
        <v>0</v>
      </c>
      <c r="M78">
        <v>151</v>
      </c>
      <c r="N78">
        <v>22</v>
      </c>
      <c r="O78">
        <v>0</v>
      </c>
      <c r="P78">
        <v>0</v>
      </c>
      <c r="Q78">
        <f t="shared" si="9"/>
        <v>173</v>
      </c>
      <c r="R78">
        <v>1</v>
      </c>
      <c r="S78">
        <v>0</v>
      </c>
      <c r="T78">
        <v>0</v>
      </c>
      <c r="U78">
        <v>171</v>
      </c>
      <c r="V78">
        <v>1</v>
      </c>
      <c r="W78">
        <v>0</v>
      </c>
      <c r="X78">
        <f t="shared" si="7"/>
        <v>173</v>
      </c>
    </row>
    <row r="79" spans="1:24" x14ac:dyDescent="0.25">
      <c r="A79" t="s">
        <v>112</v>
      </c>
      <c r="B79" t="s">
        <v>116</v>
      </c>
      <c r="C79" t="s">
        <v>186</v>
      </c>
      <c r="D79" t="s">
        <v>187</v>
      </c>
      <c r="E79" t="s">
        <v>8</v>
      </c>
      <c r="F79">
        <v>21</v>
      </c>
      <c r="G79">
        <v>0</v>
      </c>
      <c r="H79">
        <v>0</v>
      </c>
      <c r="I79">
        <v>0</v>
      </c>
      <c r="J79">
        <f t="shared" si="8"/>
        <v>21</v>
      </c>
      <c r="K79">
        <v>0</v>
      </c>
      <c r="L79">
        <v>0</v>
      </c>
      <c r="M79">
        <v>1</v>
      </c>
      <c r="N79">
        <v>2</v>
      </c>
      <c r="O79">
        <v>17</v>
      </c>
      <c r="P79">
        <v>1</v>
      </c>
      <c r="Q79">
        <f t="shared" si="9"/>
        <v>21</v>
      </c>
      <c r="R79">
        <v>0</v>
      </c>
      <c r="S79">
        <v>0</v>
      </c>
      <c r="T79">
        <v>0</v>
      </c>
      <c r="U79">
        <v>21</v>
      </c>
      <c r="V79">
        <v>0</v>
      </c>
      <c r="W79">
        <v>0</v>
      </c>
      <c r="X79">
        <f t="shared" si="7"/>
        <v>21</v>
      </c>
    </row>
    <row r="80" spans="1:24" x14ac:dyDescent="0.25">
      <c r="A80" t="s">
        <v>112</v>
      </c>
      <c r="B80" t="s">
        <v>116</v>
      </c>
      <c r="C80" t="s">
        <v>121</v>
      </c>
      <c r="D80" t="s">
        <v>188</v>
      </c>
      <c r="E80" t="s">
        <v>8</v>
      </c>
      <c r="F80">
        <v>100</v>
      </c>
      <c r="G80">
        <v>0</v>
      </c>
      <c r="H80">
        <v>0</v>
      </c>
      <c r="I80">
        <v>0</v>
      </c>
      <c r="J80">
        <f t="shared" si="8"/>
        <v>100</v>
      </c>
      <c r="K80">
        <v>0</v>
      </c>
      <c r="L80">
        <v>50</v>
      </c>
      <c r="M80">
        <v>50</v>
      </c>
      <c r="N80">
        <v>0</v>
      </c>
      <c r="O80">
        <v>0</v>
      </c>
      <c r="P80">
        <v>0</v>
      </c>
      <c r="Q80">
        <f t="shared" si="9"/>
        <v>100</v>
      </c>
      <c r="R80">
        <v>0</v>
      </c>
      <c r="S80">
        <v>0</v>
      </c>
      <c r="T80">
        <v>0</v>
      </c>
      <c r="U80">
        <v>100</v>
      </c>
      <c r="V80">
        <v>0</v>
      </c>
      <c r="W80">
        <v>0</v>
      </c>
      <c r="X80">
        <f t="shared" si="7"/>
        <v>100</v>
      </c>
    </row>
    <row r="81" spans="1:24" x14ac:dyDescent="0.25">
      <c r="A81" t="s">
        <v>184</v>
      </c>
      <c r="B81" t="s">
        <v>184</v>
      </c>
      <c r="C81" t="s">
        <v>184</v>
      </c>
      <c r="D81" t="s">
        <v>184</v>
      </c>
      <c r="E81" t="s">
        <v>185</v>
      </c>
      <c r="F81">
        <f>SUM(F3:F80)</f>
        <v>7443</v>
      </c>
      <c r="G81">
        <f t="shared" ref="G81:X81" si="10">SUM(G3:G80)</f>
        <v>5970</v>
      </c>
      <c r="H81">
        <f t="shared" si="10"/>
        <v>10</v>
      </c>
      <c r="I81">
        <f t="shared" si="10"/>
        <v>0</v>
      </c>
      <c r="J81">
        <f t="shared" si="10"/>
        <v>13423</v>
      </c>
      <c r="K81">
        <f t="shared" si="10"/>
        <v>786</v>
      </c>
      <c r="L81">
        <f t="shared" si="10"/>
        <v>1580</v>
      </c>
      <c r="M81">
        <f t="shared" si="10"/>
        <v>6122</v>
      </c>
      <c r="N81">
        <f t="shared" si="10"/>
        <v>1839</v>
      </c>
      <c r="O81">
        <f t="shared" si="10"/>
        <v>3000</v>
      </c>
      <c r="P81">
        <f t="shared" si="10"/>
        <v>96</v>
      </c>
      <c r="Q81">
        <f>SUM(Q3:Q80)</f>
        <v>13423</v>
      </c>
      <c r="R81">
        <f t="shared" si="10"/>
        <v>1518</v>
      </c>
      <c r="S81">
        <f t="shared" si="10"/>
        <v>31</v>
      </c>
      <c r="T81">
        <f t="shared" si="10"/>
        <v>15</v>
      </c>
      <c r="U81">
        <f t="shared" si="10"/>
        <v>11829</v>
      </c>
      <c r="V81">
        <f t="shared" si="10"/>
        <v>30</v>
      </c>
      <c r="W81">
        <f t="shared" si="10"/>
        <v>0</v>
      </c>
      <c r="X81">
        <f t="shared" si="10"/>
        <v>13423</v>
      </c>
    </row>
  </sheetData>
  <pageMargins left="0.25" right="0.25" top="0.75" bottom="0.75" header="0" footer="0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CUATRIMESTRE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 Bustamante</dc:creator>
  <cp:lastModifiedBy>Alejandra Chán</cp:lastModifiedBy>
  <cp:lastPrinted>2023-01-11T15:39:14Z</cp:lastPrinted>
  <dcterms:created xsi:type="dcterms:W3CDTF">2019-03-26T20:32:13Z</dcterms:created>
  <dcterms:modified xsi:type="dcterms:W3CDTF">2023-10-05T21:43:03Z</dcterms:modified>
</cp:coreProperties>
</file>