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.chan\Desktop\ARCHIVO UIP\UIP 2026\COMITÉS\DATOS ABIERTOS\DIREX\"/>
    </mc:Choice>
  </mc:AlternateContent>
  <bookViews>
    <workbookView xWindow="0" yWindow="0" windowWidth="28800" windowHeight="11610"/>
  </bookViews>
  <sheets>
    <sheet name="REUNIONES" sheetId="1" r:id="rId1"/>
  </sheets>
  <definedNames>
    <definedName name="_xlnm._FilterDatabase" localSheetId="0" hidden="1">REUNIONES!$A$1:$CY$5</definedName>
    <definedName name="_xlnm.Print_Area" localSheetId="0">REUNIONES!$A$1:$CZ$5</definedName>
    <definedName name="_xlnm.Print_Titles" localSheetId="0">REUNIONES!$1:$3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Q5" i="1" l="1"/>
  <c r="CP5" i="1"/>
  <c r="CO5" i="1"/>
  <c r="CM5" i="1"/>
  <c r="CL5" i="1"/>
  <c r="CK5" i="1"/>
  <c r="CI5" i="1"/>
  <c r="CH5" i="1"/>
  <c r="CG5" i="1"/>
  <c r="CE5" i="1"/>
  <c r="CD5" i="1"/>
  <c r="CC5" i="1"/>
  <c r="CA5" i="1"/>
  <c r="BZ5" i="1"/>
  <c r="BY5" i="1"/>
  <c r="BW5" i="1"/>
  <c r="BV5" i="1"/>
  <c r="BU5" i="1"/>
  <c r="BT5" i="1"/>
  <c r="BS5" i="1"/>
  <c r="BR5" i="1"/>
  <c r="BQ5" i="1"/>
  <c r="BP5" i="1"/>
  <c r="BO5" i="1"/>
  <c r="BN5" i="1"/>
  <c r="BM5" i="1"/>
  <c r="BG5" i="1"/>
  <c r="BF5" i="1"/>
  <c r="BE5" i="1"/>
  <c r="AZ5" i="1"/>
  <c r="AY5" i="1"/>
  <c r="AX5" i="1"/>
  <c r="AW5" i="1"/>
  <c r="AV5" i="1"/>
  <c r="AU5" i="1"/>
  <c r="AT5" i="1"/>
  <c r="AS5" i="1"/>
  <c r="AQ5" i="1"/>
  <c r="AP5" i="1"/>
  <c r="AO5" i="1"/>
  <c r="AL5" i="1"/>
  <c r="AK5" i="1"/>
  <c r="AJ5" i="1"/>
  <c r="AI5" i="1"/>
  <c r="AH5" i="1"/>
  <c r="AG5" i="1"/>
  <c r="AF5" i="1"/>
  <c r="AE5" i="1"/>
  <c r="AD5" i="1"/>
  <c r="AC5" i="1"/>
  <c r="AA5" i="1"/>
  <c r="Z5" i="1"/>
  <c r="Y5" i="1"/>
  <c r="W5" i="1"/>
  <c r="V5" i="1"/>
  <c r="U5" i="1"/>
  <c r="T5" i="1"/>
  <c r="S5" i="1"/>
  <c r="R5" i="1"/>
  <c r="Q5" i="1"/>
  <c r="P5" i="1"/>
  <c r="O5" i="1"/>
  <c r="N5" i="1"/>
  <c r="M5" i="1"/>
  <c r="CT4" i="1"/>
  <c r="CT5" i="1" s="1"/>
  <c r="CS4" i="1"/>
  <c r="CS5" i="1" s="1"/>
  <c r="CR4" i="1"/>
  <c r="CR5" i="1" s="1"/>
  <c r="CN4" i="1"/>
  <c r="CN5" i="1" s="1"/>
  <c r="CJ4" i="1"/>
  <c r="CJ5" i="1" s="1"/>
  <c r="CF4" i="1"/>
  <c r="CF5" i="1" s="1"/>
  <c r="CB4" i="1"/>
  <c r="CB5" i="1" s="1"/>
  <c r="BX4" i="1"/>
  <c r="BX5" i="1" s="1"/>
  <c r="BT4" i="1"/>
  <c r="BP4" i="1"/>
  <c r="BH4" i="1"/>
  <c r="BH5" i="1" s="1"/>
  <c r="BB4" i="1"/>
  <c r="BB5" i="1" s="1"/>
  <c r="BA4" i="1"/>
  <c r="BI4" i="1" s="1"/>
  <c r="AZ4" i="1"/>
  <c r="AV4" i="1"/>
  <c r="AR4" i="1"/>
  <c r="AR5" i="1" s="1"/>
  <c r="AN4" i="1"/>
  <c r="AN5" i="1" s="1"/>
  <c r="AM4" i="1"/>
  <c r="BC4" i="1" s="1"/>
  <c r="AL4" i="1"/>
  <c r="AK4" i="1"/>
  <c r="AJ4" i="1"/>
  <c r="AF4" i="1"/>
  <c r="AB4" i="1"/>
  <c r="AB5" i="1" s="1"/>
  <c r="X4" i="1"/>
  <c r="X5" i="1" s="1"/>
  <c r="T4" i="1"/>
  <c r="P4" i="1"/>
  <c r="BI5" i="1" l="1"/>
  <c r="BK4" i="1"/>
  <c r="BK5" i="1" s="1"/>
  <c r="BC5" i="1"/>
  <c r="L4" i="1"/>
  <c r="L5" i="1" s="1"/>
  <c r="BJ4" i="1"/>
  <c r="BJ5" i="1" s="1"/>
  <c r="CU4" i="1"/>
  <c r="CW4" i="1"/>
  <c r="CX4" i="1"/>
  <c r="CX5" i="1" s="1"/>
  <c r="BA5" i="1"/>
  <c r="BD4" i="1"/>
  <c r="BD5" i="1" s="1"/>
  <c r="AM5" i="1"/>
  <c r="CV4" i="1"/>
  <c r="CV5" i="1" s="1"/>
  <c r="CZ4" i="1" l="1"/>
  <c r="CZ5" i="1" s="1"/>
  <c r="CW5" i="1"/>
  <c r="CU5" i="1"/>
  <c r="CY4" i="1"/>
  <c r="CY5" i="1" s="1"/>
  <c r="BL4" i="1"/>
  <c r="BL5" i="1" s="1"/>
</calcChain>
</file>

<file path=xl/sharedStrings.xml><?xml version="1.0" encoding="utf-8"?>
<sst xmlns="http://schemas.openxmlformats.org/spreadsheetml/2006/main" count="332" uniqueCount="47">
  <si>
    <t>NÚMERO</t>
  </si>
  <si>
    <t>NÚMERO MENSUAL</t>
  </si>
  <si>
    <t>TIPO DE ACTIVIDAD</t>
  </si>
  <si>
    <t>NOMBRE</t>
  </si>
  <si>
    <t>FECHA</t>
  </si>
  <si>
    <t>MES</t>
  </si>
  <si>
    <t>DEPARTAMENTO</t>
  </si>
  <si>
    <t>MUNICIPIO</t>
  </si>
  <si>
    <t>LUGAR</t>
  </si>
  <si>
    <t>ENTIDADES PARTICIPANTES</t>
  </si>
  <si>
    <t>MESA DE TRABAJO</t>
  </si>
  <si>
    <t>TOTAL</t>
  </si>
  <si>
    <t>EDAD</t>
  </si>
  <si>
    <t>GRUPO ÉTNICO</t>
  </si>
  <si>
    <t>DISCAPACIDAD</t>
  </si>
  <si>
    <t>0-5 AÑOS</t>
  </si>
  <si>
    <t>6-13 AÑOS</t>
  </si>
  <si>
    <t>14-18 AÑOS</t>
  </si>
  <si>
    <t>19-30 AÑOS</t>
  </si>
  <si>
    <t>31-59 AÑOS</t>
  </si>
  <si>
    <t>60 + AÑOS</t>
  </si>
  <si>
    <t>MAYA</t>
  </si>
  <si>
    <t>XINCA</t>
  </si>
  <si>
    <t>GARÍFUNA</t>
  </si>
  <si>
    <t>MESTIZO</t>
  </si>
  <si>
    <t>EXTRANJERO</t>
  </si>
  <si>
    <t>VISUAL</t>
  </si>
  <si>
    <t>AUDITIVA</t>
  </si>
  <si>
    <t>FÍSICA</t>
  </si>
  <si>
    <t>INTELECTUAL</t>
  </si>
  <si>
    <t>TALLA PEQUEÑA</t>
  </si>
  <si>
    <t>SORDOCEGUERA</t>
  </si>
  <si>
    <t>MÚLTIPLE</t>
  </si>
  <si>
    <t>OTROS</t>
  </si>
  <si>
    <t>NINGUNA</t>
  </si>
  <si>
    <t>FEMENINO</t>
  </si>
  <si>
    <t xml:space="preserve">MASCULINO </t>
  </si>
  <si>
    <t>MASCULINO</t>
  </si>
  <si>
    <t>REUNIÓN</t>
  </si>
  <si>
    <t>REUNIÓN SOBRE ACCIONES PARA PROMOVER POLÍTICA PÚBLICA SOBRE EXPLOTACIÓN SEXUAL</t>
  </si>
  <si>
    <t>OCHO</t>
  </si>
  <si>
    <t>ABRIL</t>
  </si>
  <si>
    <t>GUATEMALA</t>
  </si>
  <si>
    <t>SEDE DE LA SECRETARÍA DE PLANIFICACIÓN Y PROGRAMACIÓN DE LA PRESIDENCIA</t>
  </si>
  <si>
    <t>SECRETARÍA DE PLANIFICACIÓN Y PROGRAMACIÓN DE LA PRESIDENCIA</t>
  </si>
  <si>
    <t>PREVENCIÓN CONTRA LA EXPLOTACIÓN</t>
  </si>
  <si>
    <t>TOTAL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</si>
</sst>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5"/>
  <sheetViews>
    <sheetView showGridLines="0" tabSelected="1" topLeftCell="AL1" zoomScale="130" zoomScaleNormal="130" zoomScaleSheetLayoutView="100" zoomScalePageLayoutView="49" workbookViewId="0">
      <selection activeCell="AQ28" sqref="AQ28"/>
    </sheetView>
  </sheetViews>
  <sheetFormatPr baseColWidth="10" defaultRowHeight="15" x14ac:dyDescent="0.25"/>
  <cols>
    <col min="1" max="1" width="5.7109375" customWidth="1"/>
    <col min="2" max="2" width="16.5703125" customWidth="1"/>
    <col min="3" max="3" width="20.7109375" customWidth="1"/>
    <col min="4" max="4" width="50.7109375" customWidth="1"/>
    <col min="5" max="6" width="15.85546875" customWidth="1"/>
    <col min="7" max="7" width="23" customWidth="1"/>
    <col min="8" max="9" width="30.7109375" customWidth="1"/>
    <col min="10" max="10" width="17" bestFit="1" customWidth="1"/>
    <col min="11" max="11" width="38.5703125" bestFit="1" customWidth="1"/>
    <col min="12" max="12" width="7.28515625" bestFit="1" customWidth="1"/>
    <col min="13" max="16" width="5.7109375" customWidth="1"/>
    <col min="17" max="17" width="6.140625" bestFit="1" customWidth="1"/>
    <col min="18" max="19" width="5.7109375" customWidth="1"/>
    <col min="20" max="22" width="6.140625" bestFit="1" customWidth="1"/>
    <col min="23" max="23" width="5.7109375" customWidth="1"/>
    <col min="24" max="24" width="6.28515625" bestFit="1" customWidth="1"/>
    <col min="25" max="36" width="5.7109375" customWidth="1"/>
    <col min="37" max="37" width="6.140625" bestFit="1" customWidth="1"/>
    <col min="38" max="38" width="6.28515625" bestFit="1" customWidth="1"/>
    <col min="39" max="39" width="5.7109375" customWidth="1"/>
    <col min="40" max="40" width="6.7109375" bestFit="1" customWidth="1"/>
    <col min="41" max="52" width="5.7109375" customWidth="1"/>
    <col min="53" max="53" width="6.7109375" bestFit="1" customWidth="1"/>
    <col min="54" max="54" width="6.42578125" bestFit="1" customWidth="1"/>
    <col min="55" max="55" width="5.7109375" customWidth="1"/>
    <col min="56" max="56" width="6.85546875" bestFit="1" customWidth="1"/>
    <col min="57" max="60" width="5.7109375" customWidth="1"/>
    <col min="61" max="61" width="6.140625" bestFit="1" customWidth="1"/>
    <col min="62" max="62" width="6.28515625" bestFit="1" customWidth="1"/>
    <col min="63" max="63" width="5.7109375" customWidth="1"/>
    <col min="64" max="64" width="6.85546875" bestFit="1" customWidth="1"/>
    <col min="65" max="96" width="5.7109375" customWidth="1"/>
    <col min="97" max="97" width="7" bestFit="1" customWidth="1"/>
    <col min="98" max="98" width="6.28515625" bestFit="1" customWidth="1"/>
    <col min="99" max="99" width="5.7109375" customWidth="1"/>
    <col min="100" max="100" width="6.7109375" bestFit="1" customWidth="1"/>
    <col min="101" max="101" width="6.140625" bestFit="1" customWidth="1"/>
    <col min="102" max="102" width="6.28515625" bestFit="1" customWidth="1"/>
    <col min="103" max="103" width="5.7109375" customWidth="1"/>
    <col min="104" max="104" width="6.85546875" bestFit="1" customWidth="1"/>
  </cols>
  <sheetData>
    <row r="1" spans="1:10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12</v>
      </c>
      <c r="O1" t="s">
        <v>12</v>
      </c>
      <c r="P1" t="s">
        <v>12</v>
      </c>
      <c r="Q1" t="s">
        <v>12</v>
      </c>
      <c r="R1" t="s">
        <v>12</v>
      </c>
      <c r="S1" t="s">
        <v>12</v>
      </c>
      <c r="T1" t="s">
        <v>12</v>
      </c>
      <c r="U1" t="s">
        <v>12</v>
      </c>
      <c r="V1" t="s">
        <v>12</v>
      </c>
      <c r="W1" t="s">
        <v>12</v>
      </c>
      <c r="X1" t="s">
        <v>12</v>
      </c>
      <c r="Y1" t="s">
        <v>12</v>
      </c>
      <c r="Z1" t="s">
        <v>12</v>
      </c>
      <c r="AA1" t="s">
        <v>12</v>
      </c>
      <c r="AB1" t="s">
        <v>12</v>
      </c>
      <c r="AC1" t="s">
        <v>12</v>
      </c>
      <c r="AD1" t="s">
        <v>12</v>
      </c>
      <c r="AE1" t="s">
        <v>12</v>
      </c>
      <c r="AF1" t="s">
        <v>12</v>
      </c>
      <c r="AG1" t="s">
        <v>12</v>
      </c>
      <c r="AH1" t="s">
        <v>12</v>
      </c>
      <c r="AI1" t="s">
        <v>12</v>
      </c>
      <c r="AJ1" t="s">
        <v>12</v>
      </c>
      <c r="AK1" t="s">
        <v>12</v>
      </c>
      <c r="AL1" t="s">
        <v>12</v>
      </c>
      <c r="AM1" t="s">
        <v>12</v>
      </c>
      <c r="AN1" t="s">
        <v>12</v>
      </c>
      <c r="AO1" t="s">
        <v>13</v>
      </c>
      <c r="AP1" t="s">
        <v>13</v>
      </c>
      <c r="AQ1" t="s">
        <v>13</v>
      </c>
      <c r="AR1" t="s">
        <v>13</v>
      </c>
      <c r="AS1" t="s">
        <v>13</v>
      </c>
      <c r="AT1" t="s">
        <v>13</v>
      </c>
      <c r="AU1" t="s">
        <v>13</v>
      </c>
      <c r="AV1" t="s">
        <v>13</v>
      </c>
      <c r="AW1" t="s">
        <v>13</v>
      </c>
      <c r="AX1" t="s">
        <v>13</v>
      </c>
      <c r="AY1" t="s">
        <v>13</v>
      </c>
      <c r="AZ1" t="s">
        <v>13</v>
      </c>
      <c r="BA1" t="s">
        <v>13</v>
      </c>
      <c r="BB1" t="s">
        <v>13</v>
      </c>
      <c r="BC1" t="s">
        <v>13</v>
      </c>
      <c r="BD1" t="s">
        <v>13</v>
      </c>
      <c r="BE1" t="s">
        <v>13</v>
      </c>
      <c r="BF1" t="s">
        <v>13</v>
      </c>
      <c r="BG1" t="s">
        <v>13</v>
      </c>
      <c r="BH1" t="s">
        <v>13</v>
      </c>
      <c r="BI1" t="s">
        <v>13</v>
      </c>
      <c r="BJ1" t="s">
        <v>13</v>
      </c>
      <c r="BK1" t="s">
        <v>13</v>
      </c>
      <c r="BL1" t="s">
        <v>13</v>
      </c>
      <c r="BM1" t="s">
        <v>14</v>
      </c>
      <c r="BN1" t="s">
        <v>14</v>
      </c>
      <c r="BO1" t="s">
        <v>14</v>
      </c>
      <c r="BP1" t="s">
        <v>14</v>
      </c>
      <c r="BQ1" t="s">
        <v>14</v>
      </c>
      <c r="BR1" t="s">
        <v>14</v>
      </c>
      <c r="BS1" t="s">
        <v>14</v>
      </c>
      <c r="BT1" t="s">
        <v>14</v>
      </c>
      <c r="BU1" t="s">
        <v>14</v>
      </c>
      <c r="BV1" t="s">
        <v>14</v>
      </c>
      <c r="BW1" t="s">
        <v>14</v>
      </c>
      <c r="BX1" t="s">
        <v>14</v>
      </c>
      <c r="BY1" t="s">
        <v>14</v>
      </c>
      <c r="BZ1" t="s">
        <v>14</v>
      </c>
      <c r="CA1" t="s">
        <v>14</v>
      </c>
      <c r="CB1" t="s">
        <v>14</v>
      </c>
      <c r="CC1" t="s">
        <v>14</v>
      </c>
      <c r="CD1" t="s">
        <v>14</v>
      </c>
      <c r="CE1" t="s">
        <v>14</v>
      </c>
      <c r="CF1" t="s">
        <v>14</v>
      </c>
      <c r="CG1" t="s">
        <v>14</v>
      </c>
      <c r="CH1" t="s">
        <v>14</v>
      </c>
      <c r="CI1" t="s">
        <v>14</v>
      </c>
      <c r="CJ1" t="s">
        <v>14</v>
      </c>
      <c r="CK1" t="s">
        <v>14</v>
      </c>
      <c r="CL1" t="s">
        <v>14</v>
      </c>
      <c r="CM1" t="s">
        <v>14</v>
      </c>
      <c r="CN1" t="s">
        <v>14</v>
      </c>
      <c r="CO1" t="s">
        <v>14</v>
      </c>
      <c r="CP1" t="s">
        <v>14</v>
      </c>
      <c r="CQ1" t="s">
        <v>14</v>
      </c>
      <c r="CR1" t="s">
        <v>14</v>
      </c>
      <c r="CS1" t="s">
        <v>14</v>
      </c>
      <c r="CT1" t="s">
        <v>14</v>
      </c>
      <c r="CU1" t="s">
        <v>14</v>
      </c>
      <c r="CV1" t="s">
        <v>14</v>
      </c>
      <c r="CW1" t="s">
        <v>14</v>
      </c>
      <c r="CX1" t="s">
        <v>14</v>
      </c>
      <c r="CY1" t="s">
        <v>14</v>
      </c>
      <c r="CZ1" t="s">
        <v>14</v>
      </c>
    </row>
    <row r="2" spans="1:104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15</v>
      </c>
      <c r="N2" t="s">
        <v>15</v>
      </c>
      <c r="O2" t="s">
        <v>15</v>
      </c>
      <c r="P2" t="s">
        <v>15</v>
      </c>
      <c r="Q2" t="s">
        <v>16</v>
      </c>
      <c r="R2" t="s">
        <v>16</v>
      </c>
      <c r="S2" t="s">
        <v>16</v>
      </c>
      <c r="T2" t="s">
        <v>16</v>
      </c>
      <c r="U2" t="s">
        <v>17</v>
      </c>
      <c r="V2" t="s">
        <v>17</v>
      </c>
      <c r="W2" t="s">
        <v>17</v>
      </c>
      <c r="X2" t="s">
        <v>17</v>
      </c>
      <c r="Y2" t="s">
        <v>18</v>
      </c>
      <c r="Z2" t="s">
        <v>18</v>
      </c>
      <c r="AA2" t="s">
        <v>18</v>
      </c>
      <c r="AB2" t="s">
        <v>18</v>
      </c>
      <c r="AC2" t="s">
        <v>19</v>
      </c>
      <c r="AD2" t="s">
        <v>19</v>
      </c>
      <c r="AE2" t="s">
        <v>19</v>
      </c>
      <c r="AF2" t="s">
        <v>19</v>
      </c>
      <c r="AG2" t="s">
        <v>20</v>
      </c>
      <c r="AH2" t="s">
        <v>20</v>
      </c>
      <c r="AI2" t="s">
        <v>20</v>
      </c>
      <c r="AJ2" t="s">
        <v>20</v>
      </c>
      <c r="AK2" t="s">
        <v>11</v>
      </c>
      <c r="AL2" t="s">
        <v>11</v>
      </c>
      <c r="AM2" t="s">
        <v>11</v>
      </c>
      <c r="AN2" t="s">
        <v>11</v>
      </c>
      <c r="AO2" t="s">
        <v>21</v>
      </c>
      <c r="AP2" t="s">
        <v>21</v>
      </c>
      <c r="AQ2" t="s">
        <v>21</v>
      </c>
      <c r="AR2" t="s">
        <v>21</v>
      </c>
      <c r="AS2" t="s">
        <v>22</v>
      </c>
      <c r="AT2" t="s">
        <v>22</v>
      </c>
      <c r="AU2" t="s">
        <v>22</v>
      </c>
      <c r="AV2" t="s">
        <v>22</v>
      </c>
      <c r="AW2" t="s">
        <v>23</v>
      </c>
      <c r="AX2" t="s">
        <v>23</v>
      </c>
      <c r="AY2" t="s">
        <v>23</v>
      </c>
      <c r="AZ2" t="s">
        <v>23</v>
      </c>
      <c r="BA2" t="s">
        <v>24</v>
      </c>
      <c r="BB2" t="s">
        <v>24</v>
      </c>
      <c r="BC2" t="s">
        <v>24</v>
      </c>
      <c r="BD2" t="s">
        <v>24</v>
      </c>
      <c r="BE2" t="s">
        <v>25</v>
      </c>
      <c r="BF2" t="s">
        <v>25</v>
      </c>
      <c r="BG2" t="s">
        <v>25</v>
      </c>
      <c r="BH2" t="s">
        <v>25</v>
      </c>
      <c r="BI2" t="s">
        <v>11</v>
      </c>
      <c r="BJ2" t="s">
        <v>11</v>
      </c>
      <c r="BK2" t="s">
        <v>11</v>
      </c>
      <c r="BL2" t="s">
        <v>11</v>
      </c>
      <c r="BM2" t="s">
        <v>26</v>
      </c>
      <c r="BN2" t="s">
        <v>26</v>
      </c>
      <c r="BO2" t="s">
        <v>26</v>
      </c>
      <c r="BP2" t="s">
        <v>26</v>
      </c>
      <c r="BQ2" t="s">
        <v>27</v>
      </c>
      <c r="BR2" t="s">
        <v>27</v>
      </c>
      <c r="BS2" t="s">
        <v>27</v>
      </c>
      <c r="BT2" t="s">
        <v>27</v>
      </c>
      <c r="BU2" t="s">
        <v>28</v>
      </c>
      <c r="BV2" t="s">
        <v>28</v>
      </c>
      <c r="BW2" t="s">
        <v>28</v>
      </c>
      <c r="BX2" t="s">
        <v>28</v>
      </c>
      <c r="BY2" t="s">
        <v>29</v>
      </c>
      <c r="BZ2" t="s">
        <v>29</v>
      </c>
      <c r="CA2" t="s">
        <v>29</v>
      </c>
      <c r="CB2" t="s">
        <v>29</v>
      </c>
      <c r="CC2" t="s">
        <v>30</v>
      </c>
      <c r="CD2" t="s">
        <v>30</v>
      </c>
      <c r="CE2" t="s">
        <v>30</v>
      </c>
      <c r="CF2" t="s">
        <v>30</v>
      </c>
      <c r="CG2" t="s">
        <v>31</v>
      </c>
      <c r="CH2" t="s">
        <v>31</v>
      </c>
      <c r="CI2" t="s">
        <v>31</v>
      </c>
      <c r="CJ2" t="s">
        <v>31</v>
      </c>
      <c r="CK2" t="s">
        <v>32</v>
      </c>
      <c r="CL2" t="s">
        <v>32</v>
      </c>
      <c r="CM2" t="s">
        <v>32</v>
      </c>
      <c r="CN2" t="s">
        <v>32</v>
      </c>
      <c r="CO2" t="s">
        <v>33</v>
      </c>
      <c r="CP2" t="s">
        <v>33</v>
      </c>
      <c r="CQ2" t="s">
        <v>33</v>
      </c>
      <c r="CR2" t="s">
        <v>33</v>
      </c>
      <c r="CS2" t="s">
        <v>34</v>
      </c>
      <c r="CT2" t="s">
        <v>34</v>
      </c>
      <c r="CU2" t="s">
        <v>34</v>
      </c>
      <c r="CV2" t="s">
        <v>34</v>
      </c>
      <c r="CW2" t="s">
        <v>11</v>
      </c>
      <c r="CX2" t="s">
        <v>11</v>
      </c>
      <c r="CY2" t="s">
        <v>11</v>
      </c>
      <c r="CZ2" t="s">
        <v>11</v>
      </c>
    </row>
    <row r="3" spans="1:104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35</v>
      </c>
      <c r="N3" t="s">
        <v>36</v>
      </c>
      <c r="O3" t="s">
        <v>33</v>
      </c>
      <c r="P3" t="s">
        <v>11</v>
      </c>
      <c r="Q3" t="s">
        <v>35</v>
      </c>
      <c r="R3" t="s">
        <v>36</v>
      </c>
      <c r="S3" t="s">
        <v>33</v>
      </c>
      <c r="T3" t="s">
        <v>11</v>
      </c>
      <c r="U3" t="s">
        <v>35</v>
      </c>
      <c r="V3" t="s">
        <v>36</v>
      </c>
      <c r="W3" t="s">
        <v>33</v>
      </c>
      <c r="X3" t="s">
        <v>11</v>
      </c>
      <c r="Y3" t="s">
        <v>35</v>
      </c>
      <c r="Z3" t="s">
        <v>36</v>
      </c>
      <c r="AA3" t="s">
        <v>33</v>
      </c>
      <c r="AB3" t="s">
        <v>11</v>
      </c>
      <c r="AC3" t="s">
        <v>35</v>
      </c>
      <c r="AD3" t="s">
        <v>36</v>
      </c>
      <c r="AE3" t="s">
        <v>33</v>
      </c>
      <c r="AF3" t="s">
        <v>11</v>
      </c>
      <c r="AG3" t="s">
        <v>35</v>
      </c>
      <c r="AH3" t="s">
        <v>36</v>
      </c>
      <c r="AI3" t="s">
        <v>33</v>
      </c>
      <c r="AJ3" t="s">
        <v>11</v>
      </c>
      <c r="AK3" t="s">
        <v>35</v>
      </c>
      <c r="AL3" t="s">
        <v>36</v>
      </c>
      <c r="AM3" t="s">
        <v>33</v>
      </c>
      <c r="AN3" t="s">
        <v>11</v>
      </c>
      <c r="AO3" t="s">
        <v>35</v>
      </c>
      <c r="AP3" t="s">
        <v>37</v>
      </c>
      <c r="AQ3" t="s">
        <v>33</v>
      </c>
      <c r="AR3" t="s">
        <v>11</v>
      </c>
      <c r="AS3" t="s">
        <v>35</v>
      </c>
      <c r="AT3" t="s">
        <v>37</v>
      </c>
      <c r="AU3" t="s">
        <v>33</v>
      </c>
      <c r="AV3" t="s">
        <v>11</v>
      </c>
      <c r="AW3" t="s">
        <v>35</v>
      </c>
      <c r="AX3" t="s">
        <v>37</v>
      </c>
      <c r="AY3" t="s">
        <v>33</v>
      </c>
      <c r="AZ3" t="s">
        <v>11</v>
      </c>
      <c r="BA3" t="s">
        <v>35</v>
      </c>
      <c r="BB3" t="s">
        <v>37</v>
      </c>
      <c r="BC3" t="s">
        <v>33</v>
      </c>
      <c r="BD3" t="s">
        <v>11</v>
      </c>
      <c r="BE3" t="s">
        <v>35</v>
      </c>
      <c r="BF3" t="s">
        <v>37</v>
      </c>
      <c r="BG3" t="s">
        <v>33</v>
      </c>
      <c r="BH3" t="s">
        <v>11</v>
      </c>
      <c r="BI3" t="s">
        <v>35</v>
      </c>
      <c r="BJ3" t="s">
        <v>37</v>
      </c>
      <c r="BK3" t="s">
        <v>33</v>
      </c>
      <c r="BL3" t="s">
        <v>11</v>
      </c>
      <c r="BM3" t="s">
        <v>35</v>
      </c>
      <c r="BN3" t="s">
        <v>37</v>
      </c>
      <c r="BO3" t="s">
        <v>33</v>
      </c>
      <c r="BP3" t="s">
        <v>11</v>
      </c>
      <c r="BQ3" t="s">
        <v>35</v>
      </c>
      <c r="BR3" t="s">
        <v>37</v>
      </c>
      <c r="BS3" t="s">
        <v>33</v>
      </c>
      <c r="BT3" t="s">
        <v>11</v>
      </c>
      <c r="BU3" t="s">
        <v>35</v>
      </c>
      <c r="BV3" t="s">
        <v>37</v>
      </c>
      <c r="BW3" t="s">
        <v>33</v>
      </c>
      <c r="BX3" t="s">
        <v>11</v>
      </c>
      <c r="BY3" t="s">
        <v>35</v>
      </c>
      <c r="BZ3" t="s">
        <v>37</v>
      </c>
      <c r="CA3" t="s">
        <v>33</v>
      </c>
      <c r="CB3" t="s">
        <v>11</v>
      </c>
      <c r="CC3" t="s">
        <v>35</v>
      </c>
      <c r="CD3" t="s">
        <v>37</v>
      </c>
      <c r="CE3" t="s">
        <v>33</v>
      </c>
      <c r="CF3" t="s">
        <v>11</v>
      </c>
      <c r="CG3" t="s">
        <v>35</v>
      </c>
      <c r="CH3" t="s">
        <v>37</v>
      </c>
      <c r="CI3" t="s">
        <v>33</v>
      </c>
      <c r="CJ3" t="s">
        <v>11</v>
      </c>
      <c r="CK3" t="s">
        <v>35</v>
      </c>
      <c r="CL3" t="s">
        <v>37</v>
      </c>
      <c r="CM3" t="s">
        <v>33</v>
      </c>
      <c r="CN3" t="s">
        <v>11</v>
      </c>
      <c r="CO3" t="s">
        <v>35</v>
      </c>
      <c r="CP3" t="s">
        <v>37</v>
      </c>
      <c r="CQ3" t="s">
        <v>33</v>
      </c>
      <c r="CR3" t="s">
        <v>11</v>
      </c>
      <c r="CS3" t="s">
        <v>35</v>
      </c>
      <c r="CT3" t="s">
        <v>37</v>
      </c>
      <c r="CU3" t="s">
        <v>33</v>
      </c>
      <c r="CV3" t="s">
        <v>11</v>
      </c>
      <c r="CW3" t="s">
        <v>35</v>
      </c>
      <c r="CX3" t="s">
        <v>37</v>
      </c>
      <c r="CY3" t="s">
        <v>33</v>
      </c>
      <c r="CZ3" t="s">
        <v>11</v>
      </c>
    </row>
    <row r="4" spans="1:104" x14ac:dyDescent="0.25">
      <c r="A4">
        <v>1</v>
      </c>
      <c r="B4">
        <v>1</v>
      </c>
      <c r="C4" t="s">
        <v>38</v>
      </c>
      <c r="D4" t="s">
        <v>39</v>
      </c>
      <c r="E4" t="s">
        <v>40</v>
      </c>
      <c r="F4" t="s">
        <v>41</v>
      </c>
      <c r="G4" t="s">
        <v>42</v>
      </c>
      <c r="H4" t="s">
        <v>42</v>
      </c>
      <c r="I4" t="s">
        <v>43</v>
      </c>
      <c r="J4" t="s">
        <v>44</v>
      </c>
      <c r="K4" t="s">
        <v>45</v>
      </c>
      <c r="L4">
        <f>AN4</f>
        <v>8</v>
      </c>
      <c r="M4">
        <v>0</v>
      </c>
      <c r="N4">
        <v>0</v>
      </c>
      <c r="O4">
        <v>0</v>
      </c>
      <c r="P4">
        <f>SUM(M4:O4)</f>
        <v>0</v>
      </c>
      <c r="Q4">
        <v>0</v>
      </c>
      <c r="R4">
        <v>0</v>
      </c>
      <c r="S4">
        <v>0</v>
      </c>
      <c r="T4">
        <f>SUM(Q4:S4)</f>
        <v>0</v>
      </c>
      <c r="U4">
        <v>0</v>
      </c>
      <c r="V4">
        <v>0</v>
      </c>
      <c r="W4">
        <v>0</v>
      </c>
      <c r="X4">
        <f>SUM(U4:W4)</f>
        <v>0</v>
      </c>
      <c r="Y4">
        <v>0</v>
      </c>
      <c r="Z4">
        <v>0</v>
      </c>
      <c r="AA4">
        <v>0</v>
      </c>
      <c r="AB4">
        <f>SUM(Y4:AA4)</f>
        <v>0</v>
      </c>
      <c r="AC4">
        <v>6</v>
      </c>
      <c r="AD4">
        <v>2</v>
      </c>
      <c r="AE4">
        <v>0</v>
      </c>
      <c r="AF4">
        <f>SUM(AC4:AE4)</f>
        <v>8</v>
      </c>
      <c r="AG4">
        <v>0</v>
      </c>
      <c r="AH4">
        <v>0</v>
      </c>
      <c r="AI4">
        <v>0</v>
      </c>
      <c r="AJ4">
        <f>SUM(AG4:AI4)</f>
        <v>0</v>
      </c>
      <c r="AK4">
        <f>SUM(M4,Q4,U4,Y4,AC4,AG4)</f>
        <v>6</v>
      </c>
      <c r="AL4">
        <f>SUM(N4,R4,V4,Z4,AD4,AH4)</f>
        <v>2</v>
      </c>
      <c r="AM4">
        <f>SUM(O4,S4,W4,AA4,AE4,AI4)</f>
        <v>0</v>
      </c>
      <c r="AN4">
        <f>SUM(AK4:AM4)</f>
        <v>8</v>
      </c>
      <c r="AO4">
        <v>0</v>
      </c>
      <c r="AP4">
        <v>0</v>
      </c>
      <c r="AQ4">
        <v>0</v>
      </c>
      <c r="AR4">
        <f>SUM(AO4:AQ4)</f>
        <v>0</v>
      </c>
      <c r="AS4">
        <v>0</v>
      </c>
      <c r="AT4">
        <v>0</v>
      </c>
      <c r="AU4">
        <v>0</v>
      </c>
      <c r="AV4">
        <f>SUM(AS4:AU4)</f>
        <v>0</v>
      </c>
      <c r="AW4">
        <v>0</v>
      </c>
      <c r="AX4">
        <v>0</v>
      </c>
      <c r="AY4">
        <v>0</v>
      </c>
      <c r="AZ4">
        <f>SUM(AW4:AY4)</f>
        <v>0</v>
      </c>
      <c r="BA4">
        <f>AK4-AO4-AS4-AW4-BE4</f>
        <v>6</v>
      </c>
      <c r="BB4">
        <f>AL4-AP4-AT4-AX4-BF4</f>
        <v>2</v>
      </c>
      <c r="BC4">
        <f>AM4-AQ4-AU4-AY4-BG4</f>
        <v>0</v>
      </c>
      <c r="BD4">
        <f>SUM(BA4:BC4)</f>
        <v>8</v>
      </c>
      <c r="BE4">
        <v>0</v>
      </c>
      <c r="BF4">
        <v>0</v>
      </c>
      <c r="BG4">
        <v>0</v>
      </c>
      <c r="BH4">
        <f>SUM(BE4:BG4)</f>
        <v>0</v>
      </c>
      <c r="BI4">
        <f>SUM(AO4,AS4,AW4,BA4,BE4)</f>
        <v>6</v>
      </c>
      <c r="BJ4">
        <f>SUM(AP4,AT4,AX4,BB4,BF4)</f>
        <v>2</v>
      </c>
      <c r="BK4">
        <f>SUM(AQ4,AU4,AY4,BC4,BG4)</f>
        <v>0</v>
      </c>
      <c r="BL4">
        <f>SUM(BI4:BK4)</f>
        <v>8</v>
      </c>
      <c r="BM4">
        <v>0</v>
      </c>
      <c r="BN4">
        <v>0</v>
      </c>
      <c r="BO4">
        <v>0</v>
      </c>
      <c r="BP4">
        <f>SUM(BM4:BO4)</f>
        <v>0</v>
      </c>
      <c r="BQ4">
        <v>0</v>
      </c>
      <c r="BR4">
        <v>0</v>
      </c>
      <c r="BS4">
        <v>0</v>
      </c>
      <c r="BT4">
        <f>SUM(BQ4:BS4)</f>
        <v>0</v>
      </c>
      <c r="BU4">
        <v>0</v>
      </c>
      <c r="BV4">
        <v>0</v>
      </c>
      <c r="BW4">
        <v>0</v>
      </c>
      <c r="BX4">
        <f>SUM(BU4:BW4)</f>
        <v>0</v>
      </c>
      <c r="BY4">
        <v>0</v>
      </c>
      <c r="BZ4">
        <v>0</v>
      </c>
      <c r="CA4">
        <v>0</v>
      </c>
      <c r="CB4">
        <f>SUM(BY4:CA4)</f>
        <v>0</v>
      </c>
      <c r="CC4">
        <v>0</v>
      </c>
      <c r="CD4">
        <v>0</v>
      </c>
      <c r="CE4">
        <v>0</v>
      </c>
      <c r="CF4">
        <f>SUM(CC4:CE4)</f>
        <v>0</v>
      </c>
      <c r="CG4">
        <v>0</v>
      </c>
      <c r="CH4">
        <v>0</v>
      </c>
      <c r="CI4">
        <v>0</v>
      </c>
      <c r="CJ4">
        <f>SUM(CG4:CI4)</f>
        <v>0</v>
      </c>
      <c r="CK4">
        <v>0</v>
      </c>
      <c r="CL4">
        <v>0</v>
      </c>
      <c r="CM4">
        <v>0</v>
      </c>
      <c r="CN4">
        <f>SUM(CK4:CM4)</f>
        <v>0</v>
      </c>
      <c r="CO4">
        <v>0</v>
      </c>
      <c r="CP4">
        <v>0</v>
      </c>
      <c r="CQ4">
        <v>0</v>
      </c>
      <c r="CR4">
        <f>SUM(CO4:CQ4)</f>
        <v>0</v>
      </c>
      <c r="CS4">
        <f>AK4-BM4-BQ4-BU4-BY4-CC4-CG4-CK4-CO4</f>
        <v>6</v>
      </c>
      <c r="CT4">
        <f>AL4-BN4-BR4-BV4-BZ4-CD4-CH4-CL4-CP4</f>
        <v>2</v>
      </c>
      <c r="CU4">
        <f>AM4-BO4-BS4-BW4-CA4-CE4-CI4-CM4-CQ4</f>
        <v>0</v>
      </c>
      <c r="CV4">
        <f>SUM(CS4:CU4)</f>
        <v>8</v>
      </c>
      <c r="CW4">
        <f>SUM(BM4,BQ4,BU4,BY4,CC4,CG4,CK4,CO4,CS4)</f>
        <v>6</v>
      </c>
      <c r="CX4">
        <f>SUM(BN4,BR4,BV4,BZ4,CD4,CH4,CL4,CP4,CT4)</f>
        <v>2</v>
      </c>
      <c r="CY4">
        <f>SUM(BO4,BS4,BW4,CA4,CE4,CI4,CM4,CQ4,CU4)</f>
        <v>0</v>
      </c>
      <c r="CZ4">
        <f>SUM(CW4:CY4)</f>
        <v>8</v>
      </c>
    </row>
    <row r="5" spans="1:104" ht="15.75" customHeight="1" x14ac:dyDescent="0.25">
      <c r="A5" t="s">
        <v>46</v>
      </c>
      <c r="B5" t="s">
        <v>46</v>
      </c>
      <c r="C5" t="s">
        <v>46</v>
      </c>
      <c r="D5" t="s">
        <v>46</v>
      </c>
      <c r="E5" t="s">
        <v>46</v>
      </c>
      <c r="F5" t="s">
        <v>46</v>
      </c>
      <c r="G5" t="s">
        <v>46</v>
      </c>
      <c r="H5" t="s">
        <v>46</v>
      </c>
      <c r="I5" t="s">
        <v>46</v>
      </c>
      <c r="J5" t="s">
        <v>46</v>
      </c>
      <c r="K5" t="s">
        <v>46</v>
      </c>
      <c r="L5">
        <f t="shared" ref="L5:BW5" si="0">SUM(L4:L4)</f>
        <v>8</v>
      </c>
      <c r="M5">
        <f t="shared" si="0"/>
        <v>0</v>
      </c>
      <c r="N5">
        <f t="shared" si="0"/>
        <v>0</v>
      </c>
      <c r="O5">
        <f t="shared" si="0"/>
        <v>0</v>
      </c>
      <c r="P5">
        <f t="shared" si="0"/>
        <v>0</v>
      </c>
      <c r="Q5">
        <f t="shared" si="0"/>
        <v>0</v>
      </c>
      <c r="R5">
        <f t="shared" si="0"/>
        <v>0</v>
      </c>
      <c r="S5">
        <f t="shared" si="0"/>
        <v>0</v>
      </c>
      <c r="T5">
        <f t="shared" si="0"/>
        <v>0</v>
      </c>
      <c r="U5">
        <f t="shared" si="0"/>
        <v>0</v>
      </c>
      <c r="V5">
        <f t="shared" si="0"/>
        <v>0</v>
      </c>
      <c r="W5">
        <f t="shared" si="0"/>
        <v>0</v>
      </c>
      <c r="X5">
        <f t="shared" si="0"/>
        <v>0</v>
      </c>
      <c r="Y5">
        <f t="shared" si="0"/>
        <v>0</v>
      </c>
      <c r="Z5">
        <f t="shared" si="0"/>
        <v>0</v>
      </c>
      <c r="AA5">
        <f t="shared" si="0"/>
        <v>0</v>
      </c>
      <c r="AB5">
        <f t="shared" si="0"/>
        <v>0</v>
      </c>
      <c r="AC5">
        <f t="shared" si="0"/>
        <v>6</v>
      </c>
      <c r="AD5">
        <f t="shared" si="0"/>
        <v>2</v>
      </c>
      <c r="AE5">
        <f t="shared" si="0"/>
        <v>0</v>
      </c>
      <c r="AF5">
        <f t="shared" si="0"/>
        <v>8</v>
      </c>
      <c r="AG5">
        <f t="shared" si="0"/>
        <v>0</v>
      </c>
      <c r="AH5">
        <f t="shared" si="0"/>
        <v>0</v>
      </c>
      <c r="AI5">
        <f t="shared" si="0"/>
        <v>0</v>
      </c>
      <c r="AJ5">
        <f t="shared" si="0"/>
        <v>0</v>
      </c>
      <c r="AK5">
        <f t="shared" si="0"/>
        <v>6</v>
      </c>
      <c r="AL5">
        <f t="shared" si="0"/>
        <v>2</v>
      </c>
      <c r="AM5">
        <f t="shared" si="0"/>
        <v>0</v>
      </c>
      <c r="AN5">
        <f t="shared" si="0"/>
        <v>8</v>
      </c>
      <c r="AO5">
        <f t="shared" si="0"/>
        <v>0</v>
      </c>
      <c r="AP5">
        <f t="shared" si="0"/>
        <v>0</v>
      </c>
      <c r="AQ5">
        <f t="shared" si="0"/>
        <v>0</v>
      </c>
      <c r="AR5">
        <f t="shared" si="0"/>
        <v>0</v>
      </c>
      <c r="AS5">
        <f t="shared" si="0"/>
        <v>0</v>
      </c>
      <c r="AT5">
        <f t="shared" si="0"/>
        <v>0</v>
      </c>
      <c r="AU5">
        <f t="shared" si="0"/>
        <v>0</v>
      </c>
      <c r="AV5">
        <f t="shared" si="0"/>
        <v>0</v>
      </c>
      <c r="AW5">
        <f t="shared" si="0"/>
        <v>0</v>
      </c>
      <c r="AX5">
        <f t="shared" si="0"/>
        <v>0</v>
      </c>
      <c r="AY5">
        <f t="shared" si="0"/>
        <v>0</v>
      </c>
      <c r="AZ5">
        <f t="shared" si="0"/>
        <v>0</v>
      </c>
      <c r="BA5">
        <f t="shared" si="0"/>
        <v>6</v>
      </c>
      <c r="BB5">
        <f t="shared" si="0"/>
        <v>2</v>
      </c>
      <c r="BC5">
        <f t="shared" si="0"/>
        <v>0</v>
      </c>
      <c r="BD5">
        <f t="shared" si="0"/>
        <v>8</v>
      </c>
      <c r="BE5">
        <f t="shared" si="0"/>
        <v>0</v>
      </c>
      <c r="BF5">
        <f t="shared" si="0"/>
        <v>0</v>
      </c>
      <c r="BG5">
        <f t="shared" si="0"/>
        <v>0</v>
      </c>
      <c r="BH5">
        <f t="shared" si="0"/>
        <v>0</v>
      </c>
      <c r="BI5">
        <f t="shared" si="0"/>
        <v>6</v>
      </c>
      <c r="BJ5">
        <f t="shared" si="0"/>
        <v>2</v>
      </c>
      <c r="BK5">
        <f t="shared" si="0"/>
        <v>0</v>
      </c>
      <c r="BL5">
        <f t="shared" si="0"/>
        <v>8</v>
      </c>
      <c r="BM5">
        <f t="shared" si="0"/>
        <v>0</v>
      </c>
      <c r="BN5">
        <f t="shared" si="0"/>
        <v>0</v>
      </c>
      <c r="BO5">
        <f t="shared" si="0"/>
        <v>0</v>
      </c>
      <c r="BP5">
        <f t="shared" si="0"/>
        <v>0</v>
      </c>
      <c r="BQ5">
        <f t="shared" si="0"/>
        <v>0</v>
      </c>
      <c r="BR5">
        <f t="shared" si="0"/>
        <v>0</v>
      </c>
      <c r="BS5">
        <f t="shared" si="0"/>
        <v>0</v>
      </c>
      <c r="BT5">
        <f t="shared" si="0"/>
        <v>0</v>
      </c>
      <c r="BU5">
        <f t="shared" si="0"/>
        <v>0</v>
      </c>
      <c r="BV5">
        <f t="shared" si="0"/>
        <v>0</v>
      </c>
      <c r="BW5">
        <f t="shared" si="0"/>
        <v>0</v>
      </c>
      <c r="BX5">
        <f t="shared" ref="BX5:CZ5" si="1">SUM(BX4:BX4)</f>
        <v>0</v>
      </c>
      <c r="BY5">
        <f t="shared" si="1"/>
        <v>0</v>
      </c>
      <c r="BZ5">
        <f t="shared" si="1"/>
        <v>0</v>
      </c>
      <c r="CA5">
        <f t="shared" si="1"/>
        <v>0</v>
      </c>
      <c r="CB5">
        <f t="shared" si="1"/>
        <v>0</v>
      </c>
      <c r="CC5">
        <f t="shared" si="1"/>
        <v>0</v>
      </c>
      <c r="CD5">
        <f t="shared" si="1"/>
        <v>0</v>
      </c>
      <c r="CE5">
        <f t="shared" si="1"/>
        <v>0</v>
      </c>
      <c r="CF5">
        <f t="shared" si="1"/>
        <v>0</v>
      </c>
      <c r="CG5">
        <f t="shared" si="1"/>
        <v>0</v>
      </c>
      <c r="CH5">
        <f t="shared" si="1"/>
        <v>0</v>
      </c>
      <c r="CI5">
        <f t="shared" si="1"/>
        <v>0</v>
      </c>
      <c r="CJ5">
        <f t="shared" si="1"/>
        <v>0</v>
      </c>
      <c r="CK5">
        <f t="shared" si="1"/>
        <v>0</v>
      </c>
      <c r="CL5">
        <f t="shared" si="1"/>
        <v>0</v>
      </c>
      <c r="CM5">
        <f t="shared" si="1"/>
        <v>0</v>
      </c>
      <c r="CN5">
        <f t="shared" si="1"/>
        <v>0</v>
      </c>
      <c r="CO5">
        <f t="shared" si="1"/>
        <v>0</v>
      </c>
      <c r="CP5">
        <f t="shared" si="1"/>
        <v>0</v>
      </c>
      <c r="CQ5">
        <f t="shared" si="1"/>
        <v>0</v>
      </c>
      <c r="CR5">
        <f t="shared" si="1"/>
        <v>0</v>
      </c>
      <c r="CS5">
        <f t="shared" si="1"/>
        <v>6</v>
      </c>
      <c r="CT5">
        <f t="shared" si="1"/>
        <v>2</v>
      </c>
      <c r="CU5">
        <f t="shared" si="1"/>
        <v>0</v>
      </c>
      <c r="CV5">
        <f t="shared" si="1"/>
        <v>8</v>
      </c>
      <c r="CW5">
        <f t="shared" si="1"/>
        <v>6</v>
      </c>
      <c r="CX5">
        <f t="shared" si="1"/>
        <v>2</v>
      </c>
      <c r="CY5">
        <f t="shared" si="1"/>
        <v>0</v>
      </c>
      <c r="CZ5">
        <f t="shared" si="1"/>
        <v>8</v>
      </c>
    </row>
  </sheetData>
  <dataConsolidate/>
  <pageMargins left="0.51181102362204722" right="0.70866141732283472" top="0.74803149606299213" bottom="0.74803149606299213" header="0.31496062992125984" footer="0.31496062992125984"/>
  <pageSetup scale="29" orientation="landscape" r:id="rId1"/>
  <colBreaks count="2" manualBreakCount="2">
    <brk id="12" max="1048575" man="1"/>
    <brk id="64" max="1048575" man="1"/>
  </col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>
          <x14:formula1>
            <xm:f>'[METAS DIREX I CUATRIMESTRE 2026.xlsx]ITEMS'!#REF!</xm:f>
          </x14:formula1>
          <xm:sqref>C4</xm:sqref>
        </x14:dataValidation>
        <x14:dataValidation type="list" allowBlank="1" showInputMessage="1" showErrorMessage="1">
          <x14:formula1>
            <xm:f>'[METAS DIREX I CUATRIMESTRE 2026.xlsx]ITEMS'!#REF!</xm:f>
          </x14:formula1>
          <xm:sqref>G4</xm:sqref>
        </x14:dataValidation>
        <x14:dataValidation type="list" allowBlank="1" showInputMessage="1" showErrorMessage="1">
          <x14:formula1>
            <xm:f>'[METAS DIREX I CUATRIMESTRE 2026.xlsx]ITEMS'!#REF!</xm:f>
          </x14:formula1>
          <xm:sqref>F4</xm:sqref>
        </x14:dataValidation>
        <x14:dataValidation type="list" allowBlank="1" showInputMessage="1" showErrorMessage="1">
          <x14:formula1>
            <xm:f>'[METAS DIREX I CUATRIMESTRE 2026.xlsx]ITEMS'!#REF!</xm:f>
          </x14:formula1>
          <xm:sqref>K4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REUNIONES</vt:lpstr>
      <vt:lpstr>REUNIONES!Área_de_impresión</vt:lpstr>
      <vt:lpstr>REUNIONES!Títulos_a_imprimir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Chán</dc:creator>
  <cp:lastModifiedBy>Alejandra Chán</cp:lastModifiedBy>
  <dcterms:created xsi:type="dcterms:W3CDTF">2026-05-21T15:42:05Z</dcterms:created>
  <dcterms:modified xsi:type="dcterms:W3CDTF">2026-05-21T15:42:32Z</dcterms:modified>
</cp:coreProperties>
</file>