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UIP\UIP 2026\COMITÉS\DATOS ABIERTOS\DIREX\"/>
    </mc:Choice>
  </mc:AlternateContent>
  <bookViews>
    <workbookView xWindow="0" yWindow="0" windowWidth="28800" windowHeight="11610"/>
  </bookViews>
  <sheets>
    <sheet name="CAPACITACIONES Y ASESORÍAS" sheetId="1" r:id="rId1"/>
  </sheets>
  <externalReferences>
    <externalReference r:id="rId2"/>
  </externalReferences>
  <definedNames>
    <definedName name="_xlnm.Print_Area" localSheetId="0">'CAPACITACIONES Y ASESORÍAS'!$A$2:$CZ$12</definedName>
    <definedName name="_xlnm.Print_Titles" localSheetId="0">'CAPACITACIONES Y ASESORÍAS'!$2:$3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8" i="1" s="1"/>
  <c r="T4" i="1"/>
  <c r="X4" i="1"/>
  <c r="X8" i="1" s="1"/>
  <c r="AB4" i="1"/>
  <c r="AB8" i="1" s="1"/>
  <c r="AF4" i="1"/>
  <c r="AF8" i="1" s="1"/>
  <c r="AJ4" i="1"/>
  <c r="AK4" i="1"/>
  <c r="CS4" i="1" s="1"/>
  <c r="AL4" i="1"/>
  <c r="AM4" i="1"/>
  <c r="BC4" i="1" s="1"/>
  <c r="AN4" i="1"/>
  <c r="L4" i="1" s="1"/>
  <c r="AR4" i="1"/>
  <c r="AV4" i="1"/>
  <c r="AV8" i="1" s="1"/>
  <c r="AZ4" i="1"/>
  <c r="BA4" i="1"/>
  <c r="BD4" i="1" s="1"/>
  <c r="BB4" i="1"/>
  <c r="BH4" i="1"/>
  <c r="BJ4" i="1"/>
  <c r="BP4" i="1"/>
  <c r="BT4" i="1"/>
  <c r="BX4" i="1"/>
  <c r="CB4" i="1"/>
  <c r="CB8" i="1" s="1"/>
  <c r="CF4" i="1"/>
  <c r="CJ4" i="1"/>
  <c r="CJ8" i="1" s="1"/>
  <c r="CN4" i="1"/>
  <c r="CN8" i="1" s="1"/>
  <c r="CR4" i="1"/>
  <c r="CR8" i="1" s="1"/>
  <c r="CT4" i="1"/>
  <c r="CU4" i="1"/>
  <c r="CX4" i="1"/>
  <c r="CY4" i="1"/>
  <c r="CY8" i="1" s="1"/>
  <c r="AF5" i="1"/>
  <c r="AJ5" i="1"/>
  <c r="AK5" i="1"/>
  <c r="AL5" i="1"/>
  <c r="AM5" i="1"/>
  <c r="AN5" i="1"/>
  <c r="P6" i="1"/>
  <c r="T6" i="1"/>
  <c r="X6" i="1"/>
  <c r="AB6" i="1"/>
  <c r="AF6" i="1"/>
  <c r="AJ6" i="1"/>
  <c r="AK6" i="1"/>
  <c r="AN6" i="1" s="1"/>
  <c r="L6" i="1" s="1"/>
  <c r="AL6" i="1"/>
  <c r="AL8" i="1" s="1"/>
  <c r="AM6" i="1"/>
  <c r="AR6" i="1"/>
  <c r="AV6" i="1"/>
  <c r="AZ6" i="1"/>
  <c r="BC6" i="1"/>
  <c r="BK6" i="1" s="1"/>
  <c r="BH6" i="1"/>
  <c r="BP6" i="1"/>
  <c r="BP8" i="1" s="1"/>
  <c r="BT6" i="1"/>
  <c r="BT8" i="1" s="1"/>
  <c r="BX6" i="1"/>
  <c r="CB6" i="1"/>
  <c r="CF6" i="1"/>
  <c r="CJ6" i="1"/>
  <c r="CN6" i="1"/>
  <c r="CR6" i="1"/>
  <c r="CU6" i="1"/>
  <c r="CY6" i="1" s="1"/>
  <c r="P7" i="1"/>
  <c r="T7" i="1"/>
  <c r="X7" i="1"/>
  <c r="AB7" i="1"/>
  <c r="AF7" i="1"/>
  <c r="AJ7" i="1"/>
  <c r="AK7" i="1"/>
  <c r="AL7" i="1"/>
  <c r="AM7" i="1"/>
  <c r="AN7" i="1"/>
  <c r="L7" i="1" s="1"/>
  <c r="AR7" i="1"/>
  <c r="AV7" i="1"/>
  <c r="AZ7" i="1"/>
  <c r="BA7" i="1"/>
  <c r="BI7" i="1" s="1"/>
  <c r="BB7" i="1"/>
  <c r="BJ7" i="1" s="1"/>
  <c r="BC7" i="1"/>
  <c r="BK7" i="1" s="1"/>
  <c r="BD7" i="1"/>
  <c r="BH7" i="1"/>
  <c r="BP7" i="1"/>
  <c r="BT7" i="1"/>
  <c r="BX7" i="1"/>
  <c r="CB7" i="1"/>
  <c r="CF7" i="1"/>
  <c r="CJ7" i="1"/>
  <c r="CN7" i="1"/>
  <c r="CR7" i="1"/>
  <c r="CS7" i="1"/>
  <c r="CV7" i="1" s="1"/>
  <c r="CT7" i="1"/>
  <c r="CX7" i="1" s="1"/>
  <c r="CU7" i="1"/>
  <c r="CY7" i="1" s="1"/>
  <c r="M8" i="1"/>
  <c r="N8" i="1"/>
  <c r="O8" i="1"/>
  <c r="Q8" i="1"/>
  <c r="R8" i="1"/>
  <c r="S8" i="1"/>
  <c r="T8" i="1"/>
  <c r="U8" i="1"/>
  <c r="V8" i="1"/>
  <c r="W8" i="1"/>
  <c r="Y8" i="1"/>
  <c r="Z8" i="1"/>
  <c r="AA8" i="1"/>
  <c r="AC8" i="1"/>
  <c r="AD8" i="1"/>
  <c r="AE8" i="1"/>
  <c r="AG8" i="1"/>
  <c r="AH8" i="1"/>
  <c r="AI8" i="1"/>
  <c r="AJ8" i="1"/>
  <c r="AO8" i="1"/>
  <c r="AP8" i="1"/>
  <c r="AQ8" i="1"/>
  <c r="AR8" i="1"/>
  <c r="AS8" i="1"/>
  <c r="AT8" i="1"/>
  <c r="AU8" i="1"/>
  <c r="AW8" i="1"/>
  <c r="AX8" i="1"/>
  <c r="AY8" i="1"/>
  <c r="AZ8" i="1"/>
  <c r="BE8" i="1"/>
  <c r="BF8" i="1"/>
  <c r="BG8" i="1"/>
  <c r="BH8" i="1"/>
  <c r="BM8" i="1"/>
  <c r="BN8" i="1"/>
  <c r="BO8" i="1"/>
  <c r="BQ8" i="1"/>
  <c r="BR8" i="1"/>
  <c r="BS8" i="1"/>
  <c r="BU8" i="1"/>
  <c r="BV8" i="1"/>
  <c r="BW8" i="1"/>
  <c r="BX8" i="1"/>
  <c r="BY8" i="1"/>
  <c r="BZ8" i="1"/>
  <c r="CA8" i="1"/>
  <c r="CC8" i="1"/>
  <c r="CD8" i="1"/>
  <c r="CE8" i="1"/>
  <c r="CF8" i="1"/>
  <c r="CG8" i="1"/>
  <c r="CH8" i="1"/>
  <c r="CI8" i="1"/>
  <c r="CK8" i="1"/>
  <c r="CL8" i="1"/>
  <c r="CM8" i="1"/>
  <c r="CO8" i="1"/>
  <c r="CP8" i="1"/>
  <c r="CQ8" i="1"/>
  <c r="P9" i="1"/>
  <c r="T9" i="1"/>
  <c r="X9" i="1"/>
  <c r="X12" i="1" s="1"/>
  <c r="AB9" i="1"/>
  <c r="AF9" i="1"/>
  <c r="AF12" i="1" s="1"/>
  <c r="AJ9" i="1"/>
  <c r="AK9" i="1"/>
  <c r="BA9" i="1" s="1"/>
  <c r="AL9" i="1"/>
  <c r="CT9" i="1" s="1"/>
  <c r="AM9" i="1"/>
  <c r="BC9" i="1" s="1"/>
  <c r="AN9" i="1"/>
  <c r="L9" i="1" s="1"/>
  <c r="AR9" i="1"/>
  <c r="AV9" i="1"/>
  <c r="AV12" i="1" s="1"/>
  <c r="AZ9" i="1"/>
  <c r="BB9" i="1"/>
  <c r="BH9" i="1"/>
  <c r="BJ9" i="1"/>
  <c r="BJ12" i="1" s="1"/>
  <c r="BP9" i="1"/>
  <c r="BT9" i="1"/>
  <c r="BX9" i="1"/>
  <c r="CB9" i="1"/>
  <c r="CB12" i="1" s="1"/>
  <c r="CF9" i="1"/>
  <c r="CJ9" i="1"/>
  <c r="CJ12" i="1" s="1"/>
  <c r="CN9" i="1"/>
  <c r="CN12" i="1" s="1"/>
  <c r="CR9" i="1"/>
  <c r="CS9" i="1"/>
  <c r="CW9" i="1"/>
  <c r="CW12" i="1" s="1"/>
  <c r="P10" i="1"/>
  <c r="T10" i="1"/>
  <c r="X10" i="1"/>
  <c r="AB10" i="1"/>
  <c r="AF10" i="1"/>
  <c r="AJ10" i="1"/>
  <c r="AK10" i="1"/>
  <c r="AL10" i="1"/>
  <c r="AN10" i="1" s="1"/>
  <c r="L10" i="1" s="1"/>
  <c r="AM10" i="1"/>
  <c r="AR10" i="1"/>
  <c r="AV10" i="1"/>
  <c r="AZ10" i="1"/>
  <c r="BA10" i="1"/>
  <c r="BD10" i="1" s="1"/>
  <c r="BB10" i="1"/>
  <c r="BJ10" i="1" s="1"/>
  <c r="BC10" i="1"/>
  <c r="BH10" i="1"/>
  <c r="BK10" i="1"/>
  <c r="BP10" i="1"/>
  <c r="BT10" i="1"/>
  <c r="BX10" i="1"/>
  <c r="CB10" i="1"/>
  <c r="CF10" i="1"/>
  <c r="CJ10" i="1"/>
  <c r="CN10" i="1"/>
  <c r="CR10" i="1"/>
  <c r="CS10" i="1"/>
  <c r="CW10" i="1" s="1"/>
  <c r="CU10" i="1"/>
  <c r="CY10" i="1"/>
  <c r="P11" i="1"/>
  <c r="T11" i="1"/>
  <c r="X11" i="1"/>
  <c r="AB11" i="1"/>
  <c r="AF11" i="1"/>
  <c r="AJ11" i="1"/>
  <c r="AK11" i="1"/>
  <c r="AN11" i="1" s="1"/>
  <c r="L11" i="1" s="1"/>
  <c r="AL11" i="1"/>
  <c r="CT11" i="1" s="1"/>
  <c r="CX11" i="1" s="1"/>
  <c r="AM11" i="1"/>
  <c r="BC11" i="1" s="1"/>
  <c r="BK11" i="1" s="1"/>
  <c r="AR11" i="1"/>
  <c r="AV11" i="1"/>
  <c r="AZ11" i="1"/>
  <c r="BA11" i="1"/>
  <c r="BB11" i="1"/>
  <c r="BJ11" i="1" s="1"/>
  <c r="BH11" i="1"/>
  <c r="BP11" i="1"/>
  <c r="BT11" i="1"/>
  <c r="BX11" i="1"/>
  <c r="CB11" i="1"/>
  <c r="CF11" i="1"/>
  <c r="CJ11" i="1"/>
  <c r="CN11" i="1"/>
  <c r="CR11" i="1"/>
  <c r="CS11" i="1"/>
  <c r="CV11" i="1" s="1"/>
  <c r="CU11" i="1"/>
  <c r="CY11" i="1"/>
  <c r="M12" i="1"/>
  <c r="N12" i="1"/>
  <c r="O12" i="1"/>
  <c r="P12" i="1"/>
  <c r="Q12" i="1"/>
  <c r="R12" i="1"/>
  <c r="S12" i="1"/>
  <c r="T12" i="1"/>
  <c r="U12" i="1"/>
  <c r="V12" i="1"/>
  <c r="W12" i="1"/>
  <c r="Y12" i="1"/>
  <c r="Z12" i="1"/>
  <c r="AA12" i="1"/>
  <c r="AB12" i="1"/>
  <c r="AC12" i="1"/>
  <c r="AD12" i="1"/>
  <c r="AE12" i="1"/>
  <c r="AG12" i="1"/>
  <c r="AH12" i="1"/>
  <c r="AI12" i="1"/>
  <c r="AJ12" i="1"/>
  <c r="AL12" i="1"/>
  <c r="AO12" i="1"/>
  <c r="AP12" i="1"/>
  <c r="AQ12" i="1"/>
  <c r="AR12" i="1"/>
  <c r="AS12" i="1"/>
  <c r="AT12" i="1"/>
  <c r="AU12" i="1"/>
  <c r="AW12" i="1"/>
  <c r="AX12" i="1"/>
  <c r="AY12" i="1"/>
  <c r="AZ12" i="1"/>
  <c r="BB12" i="1"/>
  <c r="BE12" i="1"/>
  <c r="BF12" i="1"/>
  <c r="BG12" i="1"/>
  <c r="BH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C12" i="1"/>
  <c r="CD12" i="1"/>
  <c r="CE12" i="1"/>
  <c r="CF12" i="1"/>
  <c r="CG12" i="1"/>
  <c r="CH12" i="1"/>
  <c r="CI12" i="1"/>
  <c r="CK12" i="1"/>
  <c r="CL12" i="1"/>
  <c r="CM12" i="1"/>
  <c r="CO12" i="1"/>
  <c r="CP12" i="1"/>
  <c r="CQ12" i="1"/>
  <c r="CR12" i="1"/>
  <c r="CS12" i="1"/>
  <c r="BC12" i="1" l="1"/>
  <c r="BK9" i="1"/>
  <c r="BK12" i="1" s="1"/>
  <c r="L8" i="1"/>
  <c r="L12" i="1"/>
  <c r="BK4" i="1"/>
  <c r="BK8" i="1" s="1"/>
  <c r="BC8" i="1"/>
  <c r="CT12" i="1"/>
  <c r="CX9" i="1"/>
  <c r="BA12" i="1"/>
  <c r="BD9" i="1"/>
  <c r="BD12" i="1" s="1"/>
  <c r="BI9" i="1"/>
  <c r="CZ10" i="1"/>
  <c r="BL7" i="1"/>
  <c r="BD11" i="1"/>
  <c r="CV4" i="1"/>
  <c r="CW4" i="1"/>
  <c r="AK8" i="1"/>
  <c r="BI10" i="1"/>
  <c r="BL10" i="1" s="1"/>
  <c r="CU8" i="1"/>
  <c r="CT10" i="1"/>
  <c r="CX10" i="1" s="1"/>
  <c r="BI11" i="1"/>
  <c r="BL11" i="1" s="1"/>
  <c r="CU9" i="1"/>
  <c r="CT6" i="1"/>
  <c r="CS6" i="1"/>
  <c r="BB6" i="1"/>
  <c r="BA6" i="1"/>
  <c r="AN12" i="1"/>
  <c r="CW11" i="1"/>
  <c r="CZ11" i="1" s="1"/>
  <c r="AM12" i="1"/>
  <c r="AN8" i="1"/>
  <c r="CW7" i="1"/>
  <c r="CZ7" i="1" s="1"/>
  <c r="AK12" i="1"/>
  <c r="AM8" i="1"/>
  <c r="BI4" i="1"/>
  <c r="BI6" i="1" l="1"/>
  <c r="BA8" i="1"/>
  <c r="BD6" i="1"/>
  <c r="BD8" i="1" s="1"/>
  <c r="BB8" i="1"/>
  <c r="BJ6" i="1"/>
  <c r="BJ8" i="1" s="1"/>
  <c r="BL9" i="1"/>
  <c r="BL12" i="1" s="1"/>
  <c r="BI12" i="1"/>
  <c r="CW6" i="1"/>
  <c r="CV6" i="1"/>
  <c r="CX6" i="1"/>
  <c r="CX8" i="1" s="1"/>
  <c r="CT8" i="1"/>
  <c r="CU12" i="1"/>
  <c r="CY9" i="1"/>
  <c r="CY12" i="1" s="1"/>
  <c r="CX12" i="1"/>
  <c r="CV9" i="1"/>
  <c r="CV12" i="1" s="1"/>
  <c r="CV10" i="1"/>
  <c r="BL4" i="1"/>
  <c r="BI8" i="1"/>
  <c r="CW8" i="1"/>
  <c r="CZ4" i="1"/>
  <c r="CV8" i="1"/>
  <c r="CS8" i="1"/>
  <c r="CZ9" i="1" l="1"/>
  <c r="CZ12" i="1" s="1"/>
  <c r="CZ6" i="1"/>
  <c r="CZ8" i="1"/>
  <c r="BL6" i="1"/>
  <c r="BL8" i="1" s="1"/>
</calcChain>
</file>

<file path=xl/sharedStrings.xml><?xml version="1.0" encoding="utf-8"?>
<sst xmlns="http://schemas.openxmlformats.org/spreadsheetml/2006/main" count="397" uniqueCount="73">
  <si>
    <t>TOTAL ABRIL</t>
  </si>
  <si>
    <t>INGRID JIMÉNEZ</t>
  </si>
  <si>
    <t>PRESENCIAL</t>
  </si>
  <si>
    <t>SECTOR TURÍSTICO</t>
  </si>
  <si>
    <t>DIRECCIÓN CONTRA LA EXPLOTACIÓN</t>
  </si>
  <si>
    <t>2 HORAS</t>
  </si>
  <si>
    <t>ABRIL</t>
  </si>
  <si>
    <t>TREINTA</t>
  </si>
  <si>
    <t>CAPACITACIÓN EN PREVENCIÓN DE LA EXPLOTACIÓN SEXUAL DE NIÑOS, NIÑAS Y ADOLESCENTES EN ACTIVIDADES RELACIONADAS CON VIAJES Y TURISMO DIRIGIDA A PERSONAL DE RESTAURANTE HACIENDA LOS VOLCANES</t>
  </si>
  <si>
    <t>CAPACITACIÓN</t>
  </si>
  <si>
    <t>VIRTUAL</t>
  </si>
  <si>
    <t>VEINTISIETE</t>
  </si>
  <si>
    <t>SOCIALIZACIÓN DEL CÓDIGO DE CONDUCTA DIRIGIDO A SECTOR TURÍSTICO</t>
  </si>
  <si>
    <t>ANA LÓPEZ</t>
  </si>
  <si>
    <t>SECTOR PÚBLICO</t>
  </si>
  <si>
    <t>VEINTICUATRO</t>
  </si>
  <si>
    <t>CAPACITACIÓN EN PREVENCIÓN DE LA EXPLOTACIÓN SEXUAL DIRIGIDA A PERSONAL DE CONI</t>
  </si>
  <si>
    <t>TOTAL MARZO</t>
  </si>
  <si>
    <t>INGRID FAVIOLA JIMÉNEZ TOCAY</t>
  </si>
  <si>
    <t>INSTITUTO GUATEMALTECO DE TURISMO</t>
  </si>
  <si>
    <t>MARZO</t>
  </si>
  <si>
    <t>VEINTICINCO</t>
  </si>
  <si>
    <t>CAPACITACIÓN EN MATERIA DE ESNNA EN VT DIRIGIDA A PERSONAL DE INGUAT</t>
  </si>
  <si>
    <t>DEBORA MINELLY SAZO</t>
  </si>
  <si>
    <t>DOCENTES</t>
  </si>
  <si>
    <t>TRECE</t>
  </si>
  <si>
    <t>CAPACITACIÓN SOBRE LA PREVENCIÓN Y SENSIBILIZACIÓN DE LOS DELITOS DE EXPLOTACIÓN SEXUAL EN LÍNEA</t>
  </si>
  <si>
    <t>SANDRA LUCRECIA BARRIOS GUZMÁN</t>
  </si>
  <si>
    <t>ONCE</t>
  </si>
  <si>
    <t>ASESORÍA CÓDIGO DE CONDUCTA ESNNA EN VT DIRIGIDO AL SECTOR PÚBLICO DE EL PAREDÓN, SIPACATE, ESCUINTLA</t>
  </si>
  <si>
    <t>ASESORÍA</t>
  </si>
  <si>
    <t>SANDRA BARRIOS / INGRID JIMÉNEZ</t>
  </si>
  <si>
    <t>3 HORAS</t>
  </si>
  <si>
    <t>SEIS</t>
  </si>
  <si>
    <t>CAPACITACIÓN Y RECONOCIMIENTO A LA INDUSTRIA TURÍSTICA POR LA IMPLEMENTACIÓN DEL CÓDIGO DE CONDUCTA PARA LA PREVENCIÓN Y PROTECCIÓN DE NIÑOS, NIÑAS Y ADOLESCENTES CONTRA LA EXPLOTACIÓN SEXUAL EN LAS ACTIVIDADES RELACIONADAS CON VIAJES Y TURISMO</t>
  </si>
  <si>
    <t>TOTAL</t>
  </si>
  <si>
    <t>OTROS</t>
  </si>
  <si>
    <t>MASCULINO</t>
  </si>
  <si>
    <t>FEMENINO</t>
  </si>
  <si>
    <t xml:space="preserve">MASCULINO </t>
  </si>
  <si>
    <t>EXPOSITORA</t>
  </si>
  <si>
    <t>MODALIDAD</t>
  </si>
  <si>
    <t>ENTIDAD</t>
  </si>
  <si>
    <t>AREA/UNIDAD/DIRECCIÓN</t>
  </si>
  <si>
    <t>HORAS DE PROCESO</t>
  </si>
  <si>
    <t>MES</t>
  </si>
  <si>
    <t>FECHA</t>
  </si>
  <si>
    <t>TEMA</t>
  </si>
  <si>
    <t>TIPO DE ACTIVIDAD</t>
  </si>
  <si>
    <t>NÚMERO MENSUAL</t>
  </si>
  <si>
    <t>NÚMERO</t>
  </si>
  <si>
    <t>NINGUNA</t>
  </si>
  <si>
    <t>MÚLTIPLE</t>
  </si>
  <si>
    <t>SORDOCEGUERA</t>
  </si>
  <si>
    <t>TALLA PEQUEÑA</t>
  </si>
  <si>
    <t>INTELECTUAL</t>
  </si>
  <si>
    <t>FÍSICA</t>
  </si>
  <si>
    <t>AUDITIVA</t>
  </si>
  <si>
    <t>VISUAL</t>
  </si>
  <si>
    <t>EXTRANJERO</t>
  </si>
  <si>
    <t>MESTIZO</t>
  </si>
  <si>
    <t>GARÍFUNA</t>
  </si>
  <si>
    <t>XINCA</t>
  </si>
  <si>
    <t>MAYA</t>
  </si>
  <si>
    <t>60 + AÑOS</t>
  </si>
  <si>
    <t>31-59 AÑOS</t>
  </si>
  <si>
    <t>19-30 AÑOS</t>
  </si>
  <si>
    <t>14-18 AÑOS</t>
  </si>
  <si>
    <t>6-13 AÑOS</t>
  </si>
  <si>
    <t>0-5 AÑOS</t>
  </si>
  <si>
    <t>DISCAPACIDAD</t>
  </si>
  <si>
    <t>GRUPO ÉTNICO</t>
  </si>
  <si>
    <t>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</si>
</sst>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AS%20DIREX%20I%20CUA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REUNIONES"/>
      <sheetName val="CÓDIGO DE CONDUC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2"/>
  <sheetViews>
    <sheetView showGridLines="0" tabSelected="1" zoomScale="130" zoomScaleNormal="130" zoomScaleSheetLayoutView="100" zoomScalePageLayoutView="49" workbookViewId="0">
      <selection activeCell="D16" sqref="D16"/>
    </sheetView>
  </sheetViews>
  <sheetFormatPr baseColWidth="10" defaultRowHeight="15" x14ac:dyDescent="0.25"/>
  <cols>
    <col min="1" max="1" width="5.7109375" customWidth="1"/>
    <col min="2" max="2" width="16.5703125" customWidth="1"/>
    <col min="3" max="3" width="20.7109375" customWidth="1"/>
    <col min="4" max="4" width="50.7109375" customWidth="1"/>
    <col min="5" max="6" width="15.85546875" customWidth="1"/>
    <col min="7" max="7" width="23" customWidth="1"/>
    <col min="8" max="9" width="30.7109375" customWidth="1"/>
    <col min="10" max="10" width="17" bestFit="1" customWidth="1"/>
    <col min="11" max="11" width="38.5703125" bestFit="1" customWidth="1"/>
    <col min="12" max="12" width="6.85546875" bestFit="1" customWidth="1"/>
    <col min="13" max="16" width="5.7109375" customWidth="1"/>
    <col min="17" max="17" width="6.140625" bestFit="1" customWidth="1"/>
    <col min="18" max="19" width="5.7109375" customWidth="1"/>
    <col min="20" max="22" width="6.140625" bestFit="1" customWidth="1"/>
    <col min="23" max="23" width="5.7109375" customWidth="1"/>
    <col min="24" max="24" width="6.28515625" bestFit="1" customWidth="1"/>
    <col min="25" max="36" width="5.7109375" customWidth="1"/>
    <col min="37" max="37" width="6.140625" bestFit="1" customWidth="1"/>
    <col min="38" max="38" width="6.28515625" bestFit="1" customWidth="1"/>
    <col min="39" max="39" width="5.7109375" customWidth="1"/>
    <col min="40" max="40" width="6.7109375" bestFit="1" customWidth="1"/>
    <col min="41" max="52" width="5.7109375" customWidth="1"/>
    <col min="53" max="53" width="6.7109375" bestFit="1" customWidth="1"/>
    <col min="54" max="54" width="6.42578125" bestFit="1" customWidth="1"/>
    <col min="55" max="55" width="5.7109375" customWidth="1"/>
    <col min="56" max="56" width="6.85546875" bestFit="1" customWidth="1"/>
    <col min="57" max="60" width="5.7109375" customWidth="1"/>
    <col min="61" max="61" width="6.140625" bestFit="1" customWidth="1"/>
    <col min="62" max="62" width="6.28515625" bestFit="1" customWidth="1"/>
    <col min="63" max="63" width="5.7109375" customWidth="1"/>
    <col min="64" max="64" width="6.85546875" bestFit="1" customWidth="1"/>
    <col min="65" max="96" width="5.7109375" customWidth="1"/>
    <col min="97" max="97" width="7" bestFit="1" customWidth="1"/>
    <col min="98" max="98" width="6.28515625" bestFit="1" customWidth="1"/>
    <col min="99" max="99" width="5.7109375" customWidth="1"/>
    <col min="100" max="100" width="6.7109375" bestFit="1" customWidth="1"/>
    <col min="101" max="101" width="6.140625" bestFit="1" customWidth="1"/>
    <col min="102" max="102" width="6.28515625" bestFit="1" customWidth="1"/>
    <col min="103" max="103" width="5.7109375" customWidth="1"/>
    <col min="104" max="104" width="6.85546875" bestFit="1" customWidth="1"/>
  </cols>
  <sheetData>
    <row r="1" spans="1:104" x14ac:dyDescent="0.25">
      <c r="A1" t="s">
        <v>50</v>
      </c>
      <c r="B1" t="s">
        <v>49</v>
      </c>
      <c r="C1" t="s">
        <v>48</v>
      </c>
      <c r="D1" t="s">
        <v>47</v>
      </c>
      <c r="E1" t="s">
        <v>46</v>
      </c>
      <c r="F1" t="s">
        <v>45</v>
      </c>
      <c r="G1" t="s">
        <v>44</v>
      </c>
      <c r="H1" t="s">
        <v>43</v>
      </c>
      <c r="I1" t="s">
        <v>42</v>
      </c>
      <c r="J1" t="s">
        <v>41</v>
      </c>
      <c r="K1" t="s">
        <v>40</v>
      </c>
      <c r="L1" t="s">
        <v>35</v>
      </c>
      <c r="M1" t="s">
        <v>72</v>
      </c>
      <c r="N1" t="s">
        <v>72</v>
      </c>
      <c r="O1" t="s">
        <v>72</v>
      </c>
      <c r="P1" t="s">
        <v>72</v>
      </c>
      <c r="Q1" t="s">
        <v>72</v>
      </c>
      <c r="R1" t="s">
        <v>72</v>
      </c>
      <c r="S1" t="s">
        <v>72</v>
      </c>
      <c r="T1" t="s">
        <v>72</v>
      </c>
      <c r="U1" t="s">
        <v>72</v>
      </c>
      <c r="V1" t="s">
        <v>72</v>
      </c>
      <c r="W1" t="s">
        <v>72</v>
      </c>
      <c r="X1" t="s">
        <v>72</v>
      </c>
      <c r="Y1" t="s">
        <v>72</v>
      </c>
      <c r="Z1" t="s">
        <v>72</v>
      </c>
      <c r="AA1" t="s">
        <v>72</v>
      </c>
      <c r="AB1" t="s">
        <v>72</v>
      </c>
      <c r="AC1" t="s">
        <v>72</v>
      </c>
      <c r="AD1" t="s">
        <v>72</v>
      </c>
      <c r="AE1" t="s">
        <v>72</v>
      </c>
      <c r="AF1" t="s">
        <v>72</v>
      </c>
      <c r="AG1" t="s">
        <v>72</v>
      </c>
      <c r="AH1" t="s">
        <v>72</v>
      </c>
      <c r="AI1" t="s">
        <v>72</v>
      </c>
      <c r="AJ1" t="s">
        <v>72</v>
      </c>
      <c r="AK1" t="s">
        <v>72</v>
      </c>
      <c r="AL1" t="s">
        <v>72</v>
      </c>
      <c r="AM1" t="s">
        <v>72</v>
      </c>
      <c r="AN1" t="s">
        <v>72</v>
      </c>
      <c r="AO1" t="s">
        <v>71</v>
      </c>
      <c r="AP1" t="s">
        <v>71</v>
      </c>
      <c r="AQ1" t="s">
        <v>71</v>
      </c>
      <c r="AR1" t="s">
        <v>71</v>
      </c>
      <c r="AS1" t="s">
        <v>71</v>
      </c>
      <c r="AT1" t="s">
        <v>71</v>
      </c>
      <c r="AU1" t="s">
        <v>71</v>
      </c>
      <c r="AV1" t="s">
        <v>71</v>
      </c>
      <c r="AW1" t="s">
        <v>71</v>
      </c>
      <c r="AX1" t="s">
        <v>71</v>
      </c>
      <c r="AY1" t="s">
        <v>71</v>
      </c>
      <c r="AZ1" t="s">
        <v>71</v>
      </c>
      <c r="BA1" t="s">
        <v>71</v>
      </c>
      <c r="BB1" t="s">
        <v>71</v>
      </c>
      <c r="BC1" t="s">
        <v>71</v>
      </c>
      <c r="BD1" t="s">
        <v>71</v>
      </c>
      <c r="BE1" t="s">
        <v>71</v>
      </c>
      <c r="BF1" t="s">
        <v>71</v>
      </c>
      <c r="BG1" t="s">
        <v>71</v>
      </c>
      <c r="BH1" t="s">
        <v>71</v>
      </c>
      <c r="BI1" t="s">
        <v>71</v>
      </c>
      <c r="BJ1" t="s">
        <v>71</v>
      </c>
      <c r="BK1" t="s">
        <v>71</v>
      </c>
      <c r="BL1" t="s">
        <v>71</v>
      </c>
      <c r="BM1" t="s">
        <v>70</v>
      </c>
      <c r="BN1" t="s">
        <v>70</v>
      </c>
      <c r="BO1" t="s">
        <v>70</v>
      </c>
      <c r="BP1" t="s">
        <v>70</v>
      </c>
      <c r="BQ1" t="s">
        <v>70</v>
      </c>
      <c r="BR1" t="s">
        <v>70</v>
      </c>
      <c r="BS1" t="s">
        <v>70</v>
      </c>
      <c r="BT1" t="s">
        <v>70</v>
      </c>
      <c r="BU1" t="s">
        <v>70</v>
      </c>
      <c r="BV1" t="s">
        <v>70</v>
      </c>
      <c r="BW1" t="s">
        <v>70</v>
      </c>
      <c r="BX1" t="s">
        <v>70</v>
      </c>
      <c r="BY1" t="s">
        <v>70</v>
      </c>
      <c r="BZ1" t="s">
        <v>70</v>
      </c>
      <c r="CA1" t="s">
        <v>70</v>
      </c>
      <c r="CB1" t="s">
        <v>70</v>
      </c>
      <c r="CC1" t="s">
        <v>70</v>
      </c>
      <c r="CD1" t="s">
        <v>70</v>
      </c>
      <c r="CE1" t="s">
        <v>70</v>
      </c>
      <c r="CF1" t="s">
        <v>70</v>
      </c>
      <c r="CG1" t="s">
        <v>70</v>
      </c>
      <c r="CH1" t="s">
        <v>70</v>
      </c>
      <c r="CI1" t="s">
        <v>70</v>
      </c>
      <c r="CJ1" t="s">
        <v>70</v>
      </c>
      <c r="CK1" t="s">
        <v>70</v>
      </c>
      <c r="CL1" t="s">
        <v>70</v>
      </c>
      <c r="CM1" t="s">
        <v>70</v>
      </c>
      <c r="CN1" t="s">
        <v>70</v>
      </c>
      <c r="CO1" t="s">
        <v>70</v>
      </c>
      <c r="CP1" t="s">
        <v>70</v>
      </c>
      <c r="CQ1" t="s">
        <v>70</v>
      </c>
      <c r="CR1" t="s">
        <v>70</v>
      </c>
      <c r="CS1" t="s">
        <v>70</v>
      </c>
      <c r="CT1" t="s">
        <v>70</v>
      </c>
      <c r="CU1" t="s">
        <v>70</v>
      </c>
      <c r="CV1" t="s">
        <v>70</v>
      </c>
      <c r="CW1" t="s">
        <v>70</v>
      </c>
      <c r="CX1" t="s">
        <v>70</v>
      </c>
      <c r="CY1" t="s">
        <v>70</v>
      </c>
      <c r="CZ1" t="s">
        <v>70</v>
      </c>
    </row>
    <row r="2" spans="1:104" x14ac:dyDescent="0.25">
      <c r="A2" t="s">
        <v>50</v>
      </c>
      <c r="B2" t="s">
        <v>49</v>
      </c>
      <c r="C2" t="s">
        <v>48</v>
      </c>
      <c r="D2" t="s">
        <v>47</v>
      </c>
      <c r="E2" t="s">
        <v>46</v>
      </c>
      <c r="F2" t="s">
        <v>45</v>
      </c>
      <c r="G2" t="s">
        <v>44</v>
      </c>
      <c r="H2" t="s">
        <v>43</v>
      </c>
      <c r="I2" t="s">
        <v>42</v>
      </c>
      <c r="J2" t="s">
        <v>41</v>
      </c>
      <c r="K2" t="s">
        <v>40</v>
      </c>
      <c r="L2" t="s">
        <v>35</v>
      </c>
      <c r="M2" t="s">
        <v>69</v>
      </c>
      <c r="N2" t="s">
        <v>69</v>
      </c>
      <c r="O2" t="s">
        <v>69</v>
      </c>
      <c r="P2" t="s">
        <v>69</v>
      </c>
      <c r="Q2" t="s">
        <v>68</v>
      </c>
      <c r="R2" t="s">
        <v>68</v>
      </c>
      <c r="S2" t="s">
        <v>68</v>
      </c>
      <c r="T2" t="s">
        <v>68</v>
      </c>
      <c r="U2" t="s">
        <v>67</v>
      </c>
      <c r="V2" t="s">
        <v>67</v>
      </c>
      <c r="W2" t="s">
        <v>67</v>
      </c>
      <c r="X2" t="s">
        <v>67</v>
      </c>
      <c r="Y2" t="s">
        <v>66</v>
      </c>
      <c r="Z2" t="s">
        <v>66</v>
      </c>
      <c r="AA2" t="s">
        <v>66</v>
      </c>
      <c r="AB2" t="s">
        <v>66</v>
      </c>
      <c r="AC2" t="s">
        <v>65</v>
      </c>
      <c r="AD2" t="s">
        <v>65</v>
      </c>
      <c r="AE2" t="s">
        <v>65</v>
      </c>
      <c r="AF2" t="s">
        <v>65</v>
      </c>
      <c r="AG2" t="s">
        <v>64</v>
      </c>
      <c r="AH2" t="s">
        <v>64</v>
      </c>
      <c r="AI2" t="s">
        <v>64</v>
      </c>
      <c r="AJ2" t="s">
        <v>64</v>
      </c>
      <c r="AK2" t="s">
        <v>35</v>
      </c>
      <c r="AL2" t="s">
        <v>35</v>
      </c>
      <c r="AM2" t="s">
        <v>35</v>
      </c>
      <c r="AN2" t="s">
        <v>35</v>
      </c>
      <c r="AO2" t="s">
        <v>63</v>
      </c>
      <c r="AP2" t="s">
        <v>63</v>
      </c>
      <c r="AQ2" t="s">
        <v>63</v>
      </c>
      <c r="AR2" t="s">
        <v>63</v>
      </c>
      <c r="AS2" t="s">
        <v>62</v>
      </c>
      <c r="AT2" t="s">
        <v>62</v>
      </c>
      <c r="AU2" t="s">
        <v>62</v>
      </c>
      <c r="AV2" t="s">
        <v>62</v>
      </c>
      <c r="AW2" t="s">
        <v>61</v>
      </c>
      <c r="AX2" t="s">
        <v>61</v>
      </c>
      <c r="AY2" t="s">
        <v>61</v>
      </c>
      <c r="AZ2" t="s">
        <v>61</v>
      </c>
      <c r="BA2" t="s">
        <v>60</v>
      </c>
      <c r="BB2" t="s">
        <v>60</v>
      </c>
      <c r="BC2" t="s">
        <v>60</v>
      </c>
      <c r="BD2" t="s">
        <v>60</v>
      </c>
      <c r="BE2" t="s">
        <v>59</v>
      </c>
      <c r="BF2" t="s">
        <v>59</v>
      </c>
      <c r="BG2" t="s">
        <v>59</v>
      </c>
      <c r="BH2" t="s">
        <v>59</v>
      </c>
      <c r="BI2" t="s">
        <v>35</v>
      </c>
      <c r="BJ2" t="s">
        <v>35</v>
      </c>
      <c r="BK2" t="s">
        <v>35</v>
      </c>
      <c r="BL2" t="s">
        <v>35</v>
      </c>
      <c r="BM2" t="s">
        <v>58</v>
      </c>
      <c r="BN2" t="s">
        <v>58</v>
      </c>
      <c r="BO2" t="s">
        <v>58</v>
      </c>
      <c r="BP2" t="s">
        <v>58</v>
      </c>
      <c r="BQ2" t="s">
        <v>57</v>
      </c>
      <c r="BR2" t="s">
        <v>57</v>
      </c>
      <c r="BS2" t="s">
        <v>57</v>
      </c>
      <c r="BT2" t="s">
        <v>57</v>
      </c>
      <c r="BU2" t="s">
        <v>56</v>
      </c>
      <c r="BV2" t="s">
        <v>56</v>
      </c>
      <c r="BW2" t="s">
        <v>56</v>
      </c>
      <c r="BX2" t="s">
        <v>56</v>
      </c>
      <c r="BY2" t="s">
        <v>55</v>
      </c>
      <c r="BZ2" t="s">
        <v>55</v>
      </c>
      <c r="CA2" t="s">
        <v>55</v>
      </c>
      <c r="CB2" t="s">
        <v>55</v>
      </c>
      <c r="CC2" t="s">
        <v>54</v>
      </c>
      <c r="CD2" t="s">
        <v>54</v>
      </c>
      <c r="CE2" t="s">
        <v>54</v>
      </c>
      <c r="CF2" t="s">
        <v>54</v>
      </c>
      <c r="CG2" t="s">
        <v>53</v>
      </c>
      <c r="CH2" t="s">
        <v>53</v>
      </c>
      <c r="CI2" t="s">
        <v>53</v>
      </c>
      <c r="CJ2" t="s">
        <v>53</v>
      </c>
      <c r="CK2" t="s">
        <v>52</v>
      </c>
      <c r="CL2" t="s">
        <v>52</v>
      </c>
      <c r="CM2" t="s">
        <v>52</v>
      </c>
      <c r="CN2" t="s">
        <v>52</v>
      </c>
      <c r="CO2" t="s">
        <v>36</v>
      </c>
      <c r="CP2" t="s">
        <v>36</v>
      </c>
      <c r="CQ2" t="s">
        <v>36</v>
      </c>
      <c r="CR2" t="s">
        <v>36</v>
      </c>
      <c r="CS2" t="s">
        <v>51</v>
      </c>
      <c r="CT2" t="s">
        <v>51</v>
      </c>
      <c r="CU2" t="s">
        <v>51</v>
      </c>
      <c r="CV2" t="s">
        <v>51</v>
      </c>
      <c r="CW2" t="s">
        <v>35</v>
      </c>
      <c r="CX2" t="s">
        <v>35</v>
      </c>
      <c r="CY2" t="s">
        <v>35</v>
      </c>
      <c r="CZ2" t="s">
        <v>35</v>
      </c>
    </row>
    <row r="3" spans="1:104" x14ac:dyDescent="0.25">
      <c r="A3" t="s">
        <v>50</v>
      </c>
      <c r="B3" t="s">
        <v>49</v>
      </c>
      <c r="C3" t="s">
        <v>48</v>
      </c>
      <c r="D3" t="s">
        <v>47</v>
      </c>
      <c r="E3" t="s">
        <v>46</v>
      </c>
      <c r="F3" t="s">
        <v>45</v>
      </c>
      <c r="G3" t="s">
        <v>44</v>
      </c>
      <c r="H3" t="s">
        <v>43</v>
      </c>
      <c r="I3" t="s">
        <v>42</v>
      </c>
      <c r="J3" t="s">
        <v>41</v>
      </c>
      <c r="K3" t="s">
        <v>40</v>
      </c>
      <c r="L3" t="s">
        <v>35</v>
      </c>
      <c r="M3" t="s">
        <v>38</v>
      </c>
      <c r="N3" t="s">
        <v>39</v>
      </c>
      <c r="O3" t="s">
        <v>36</v>
      </c>
      <c r="P3" t="s">
        <v>35</v>
      </c>
      <c r="Q3" t="s">
        <v>38</v>
      </c>
      <c r="R3" t="s">
        <v>39</v>
      </c>
      <c r="S3" t="s">
        <v>36</v>
      </c>
      <c r="T3" t="s">
        <v>35</v>
      </c>
      <c r="U3" t="s">
        <v>38</v>
      </c>
      <c r="V3" t="s">
        <v>39</v>
      </c>
      <c r="W3" t="s">
        <v>36</v>
      </c>
      <c r="X3" t="s">
        <v>35</v>
      </c>
      <c r="Y3" t="s">
        <v>38</v>
      </c>
      <c r="Z3" t="s">
        <v>39</v>
      </c>
      <c r="AA3" t="s">
        <v>36</v>
      </c>
      <c r="AB3" t="s">
        <v>35</v>
      </c>
      <c r="AC3" t="s">
        <v>38</v>
      </c>
      <c r="AD3" t="s">
        <v>39</v>
      </c>
      <c r="AE3" t="s">
        <v>36</v>
      </c>
      <c r="AF3" t="s">
        <v>35</v>
      </c>
      <c r="AG3" t="s">
        <v>38</v>
      </c>
      <c r="AH3" t="s">
        <v>39</v>
      </c>
      <c r="AI3" t="s">
        <v>36</v>
      </c>
      <c r="AJ3" t="s">
        <v>35</v>
      </c>
      <c r="AK3" t="s">
        <v>38</v>
      </c>
      <c r="AL3" t="s">
        <v>39</v>
      </c>
      <c r="AM3" t="s">
        <v>36</v>
      </c>
      <c r="AN3" t="s">
        <v>35</v>
      </c>
      <c r="AO3" t="s">
        <v>38</v>
      </c>
      <c r="AP3" t="s">
        <v>37</v>
      </c>
      <c r="AQ3" t="s">
        <v>36</v>
      </c>
      <c r="AR3" t="s">
        <v>35</v>
      </c>
      <c r="AS3" t="s">
        <v>38</v>
      </c>
      <c r="AT3" t="s">
        <v>37</v>
      </c>
      <c r="AU3" t="s">
        <v>36</v>
      </c>
      <c r="AV3" t="s">
        <v>35</v>
      </c>
      <c r="AW3" t="s">
        <v>38</v>
      </c>
      <c r="AX3" t="s">
        <v>37</v>
      </c>
      <c r="AY3" t="s">
        <v>36</v>
      </c>
      <c r="AZ3" t="s">
        <v>35</v>
      </c>
      <c r="BA3" t="s">
        <v>38</v>
      </c>
      <c r="BB3" t="s">
        <v>37</v>
      </c>
      <c r="BC3" t="s">
        <v>36</v>
      </c>
      <c r="BD3" t="s">
        <v>35</v>
      </c>
      <c r="BE3" t="s">
        <v>38</v>
      </c>
      <c r="BF3" t="s">
        <v>37</v>
      </c>
      <c r="BG3" t="s">
        <v>36</v>
      </c>
      <c r="BH3" t="s">
        <v>35</v>
      </c>
      <c r="BI3" t="s">
        <v>38</v>
      </c>
      <c r="BJ3" t="s">
        <v>37</v>
      </c>
      <c r="BK3" t="s">
        <v>36</v>
      </c>
      <c r="BL3" t="s">
        <v>35</v>
      </c>
      <c r="BM3" t="s">
        <v>38</v>
      </c>
      <c r="BN3" t="s">
        <v>37</v>
      </c>
      <c r="BO3" t="s">
        <v>36</v>
      </c>
      <c r="BP3" t="s">
        <v>35</v>
      </c>
      <c r="BQ3" t="s">
        <v>38</v>
      </c>
      <c r="BR3" t="s">
        <v>37</v>
      </c>
      <c r="BS3" t="s">
        <v>36</v>
      </c>
      <c r="BT3" t="s">
        <v>35</v>
      </c>
      <c r="BU3" t="s">
        <v>38</v>
      </c>
      <c r="BV3" t="s">
        <v>37</v>
      </c>
      <c r="BW3" t="s">
        <v>36</v>
      </c>
      <c r="BX3" t="s">
        <v>35</v>
      </c>
      <c r="BY3" t="s">
        <v>38</v>
      </c>
      <c r="BZ3" t="s">
        <v>37</v>
      </c>
      <c r="CA3" t="s">
        <v>36</v>
      </c>
      <c r="CB3" t="s">
        <v>35</v>
      </c>
      <c r="CC3" t="s">
        <v>38</v>
      </c>
      <c r="CD3" t="s">
        <v>37</v>
      </c>
      <c r="CE3" t="s">
        <v>36</v>
      </c>
      <c r="CF3" t="s">
        <v>35</v>
      </c>
      <c r="CG3" t="s">
        <v>38</v>
      </c>
      <c r="CH3" t="s">
        <v>37</v>
      </c>
      <c r="CI3" t="s">
        <v>36</v>
      </c>
      <c r="CJ3" t="s">
        <v>35</v>
      </c>
      <c r="CK3" t="s">
        <v>38</v>
      </c>
      <c r="CL3" t="s">
        <v>37</v>
      </c>
      <c r="CM3" t="s">
        <v>36</v>
      </c>
      <c r="CN3" t="s">
        <v>35</v>
      </c>
      <c r="CO3" t="s">
        <v>38</v>
      </c>
      <c r="CP3" t="s">
        <v>37</v>
      </c>
      <c r="CQ3" t="s">
        <v>36</v>
      </c>
      <c r="CR3" t="s">
        <v>35</v>
      </c>
      <c r="CS3" t="s">
        <v>38</v>
      </c>
      <c r="CT3" t="s">
        <v>37</v>
      </c>
      <c r="CU3" t="s">
        <v>36</v>
      </c>
      <c r="CV3" t="s">
        <v>35</v>
      </c>
      <c r="CW3" t="s">
        <v>38</v>
      </c>
      <c r="CX3" t="s">
        <v>37</v>
      </c>
      <c r="CY3" t="s">
        <v>36</v>
      </c>
      <c r="CZ3" t="s">
        <v>35</v>
      </c>
    </row>
    <row r="4" spans="1:104" x14ac:dyDescent="0.25">
      <c r="A4">
        <v>1</v>
      </c>
      <c r="B4">
        <v>1</v>
      </c>
      <c r="C4" t="s">
        <v>9</v>
      </c>
      <c r="D4" t="s">
        <v>34</v>
      </c>
      <c r="E4" t="s">
        <v>33</v>
      </c>
      <c r="F4" t="s">
        <v>20</v>
      </c>
      <c r="G4" t="s">
        <v>32</v>
      </c>
      <c r="H4" t="s">
        <v>4</v>
      </c>
      <c r="I4" t="s">
        <v>3</v>
      </c>
      <c r="J4" t="s">
        <v>2</v>
      </c>
      <c r="K4" t="s">
        <v>31</v>
      </c>
      <c r="L4">
        <f>AN4</f>
        <v>90</v>
      </c>
      <c r="M4">
        <v>0</v>
      </c>
      <c r="N4">
        <v>0</v>
      </c>
      <c r="O4">
        <v>0</v>
      </c>
      <c r="P4">
        <f>SUM(M4:O4)</f>
        <v>0</v>
      </c>
      <c r="Q4">
        <v>0</v>
      </c>
      <c r="R4">
        <v>0</v>
      </c>
      <c r="S4">
        <v>0</v>
      </c>
      <c r="T4">
        <f>SUM(Q4:S4)</f>
        <v>0</v>
      </c>
      <c r="U4">
        <v>0</v>
      </c>
      <c r="V4">
        <v>0</v>
      </c>
      <c r="W4">
        <v>0</v>
      </c>
      <c r="X4">
        <f>SUM(U4:W4)</f>
        <v>0</v>
      </c>
      <c r="Y4">
        <v>11</v>
      </c>
      <c r="Z4">
        <v>5</v>
      </c>
      <c r="AA4">
        <v>0</v>
      </c>
      <c r="AB4">
        <f>SUM(Y4:AA4)</f>
        <v>16</v>
      </c>
      <c r="AC4">
        <v>36</v>
      </c>
      <c r="AD4">
        <v>30</v>
      </c>
      <c r="AE4">
        <v>0</v>
      </c>
      <c r="AF4">
        <f>SUM(AC4:AE4)</f>
        <v>66</v>
      </c>
      <c r="AG4">
        <v>5</v>
      </c>
      <c r="AH4">
        <v>3</v>
      </c>
      <c r="AI4">
        <v>0</v>
      </c>
      <c r="AJ4">
        <f>SUM(AG4:AI4)</f>
        <v>8</v>
      </c>
      <c r="AK4">
        <f>SUM(M4,Q4,U4,Y4,AC4,AG4)</f>
        <v>52</v>
      </c>
      <c r="AL4">
        <f>SUM(N4,R4,V4,Z4,AD4,AH4)</f>
        <v>38</v>
      </c>
      <c r="AM4">
        <f>SUM(O4,S4,W4,AA4,AE4,AI4)</f>
        <v>0</v>
      </c>
      <c r="AN4">
        <f>SUM(AK4:AM4)</f>
        <v>90</v>
      </c>
      <c r="AO4">
        <v>2</v>
      </c>
      <c r="AP4">
        <v>7</v>
      </c>
      <c r="AQ4">
        <v>0</v>
      </c>
      <c r="AR4">
        <f>SUM(AO4:AQ4)</f>
        <v>9</v>
      </c>
      <c r="AS4">
        <v>1</v>
      </c>
      <c r="AT4">
        <v>0</v>
      </c>
      <c r="AU4">
        <v>0</v>
      </c>
      <c r="AV4">
        <f>SUM(AS4:AU4)</f>
        <v>1</v>
      </c>
      <c r="AW4">
        <v>0</v>
      </c>
      <c r="AX4">
        <v>0</v>
      </c>
      <c r="AY4">
        <v>0</v>
      </c>
      <c r="AZ4">
        <f>SUM(AW4:AY4)</f>
        <v>0</v>
      </c>
      <c r="BA4">
        <f>AK4-AO4-AS4-AW4-BE4</f>
        <v>49</v>
      </c>
      <c r="BB4">
        <f>AL4-AP4-AT4-AX4-BF4</f>
        <v>31</v>
      </c>
      <c r="BC4">
        <f>AM4-AQ4-AU4-AY4-BG4</f>
        <v>0</v>
      </c>
      <c r="BD4">
        <f>SUM(BA4:BC4)</f>
        <v>80</v>
      </c>
      <c r="BE4">
        <v>0</v>
      </c>
      <c r="BF4">
        <v>0</v>
      </c>
      <c r="BG4">
        <v>0</v>
      </c>
      <c r="BH4">
        <f>SUM(BE4:BG4)</f>
        <v>0</v>
      </c>
      <c r="BI4">
        <f>SUM(AO4,AS4,AW4,BA4,BE4)</f>
        <v>52</v>
      </c>
      <c r="BJ4">
        <f>SUM(AP4,AT4,AX4,BB4,BF4)</f>
        <v>38</v>
      </c>
      <c r="BK4">
        <f>SUM(AQ4,AU4,AY4,BC4,BG4)</f>
        <v>0</v>
      </c>
      <c r="BL4">
        <f>SUM(BI4:BK4)</f>
        <v>90</v>
      </c>
      <c r="BM4">
        <v>3</v>
      </c>
      <c r="BN4">
        <v>0</v>
      </c>
      <c r="BO4">
        <v>0</v>
      </c>
      <c r="BP4">
        <f>SUM(BM4:BO4)</f>
        <v>3</v>
      </c>
      <c r="BQ4">
        <v>0</v>
      </c>
      <c r="BR4">
        <v>0</v>
      </c>
      <c r="BS4">
        <v>0</v>
      </c>
      <c r="BT4">
        <f>SUM(BQ4:BS4)</f>
        <v>0</v>
      </c>
      <c r="BU4">
        <v>0</v>
      </c>
      <c r="BV4">
        <v>0</v>
      </c>
      <c r="BW4">
        <v>0</v>
      </c>
      <c r="BX4">
        <f>SUM(BU4:BW4)</f>
        <v>0</v>
      </c>
      <c r="BY4">
        <v>0</v>
      </c>
      <c r="BZ4">
        <v>0</v>
      </c>
      <c r="CA4">
        <v>0</v>
      </c>
      <c r="CB4">
        <f>SUM(BY4:CA4)</f>
        <v>0</v>
      </c>
      <c r="CC4">
        <v>0</v>
      </c>
      <c r="CD4">
        <v>0</v>
      </c>
      <c r="CE4">
        <v>0</v>
      </c>
      <c r="CF4">
        <f>SUM(CC4:CE4)</f>
        <v>0</v>
      </c>
      <c r="CG4">
        <v>0</v>
      </c>
      <c r="CH4">
        <v>0</v>
      </c>
      <c r="CI4">
        <v>0</v>
      </c>
      <c r="CJ4">
        <f>SUM(CG4:CI4)</f>
        <v>0</v>
      </c>
      <c r="CK4">
        <v>0</v>
      </c>
      <c r="CL4">
        <v>0</v>
      </c>
      <c r="CM4">
        <v>0</v>
      </c>
      <c r="CN4">
        <f>SUM(CK4:CM4)</f>
        <v>0</v>
      </c>
      <c r="CO4">
        <v>1</v>
      </c>
      <c r="CP4">
        <v>0</v>
      </c>
      <c r="CQ4">
        <v>0</v>
      </c>
      <c r="CR4">
        <f>SUM(CO4:CQ4)</f>
        <v>1</v>
      </c>
      <c r="CS4">
        <f>AK4-BM4-BQ4-BU4-BY4-CC4-CG4-CK4-CO4</f>
        <v>48</v>
      </c>
      <c r="CT4">
        <f>AL4-BN4-BR4-BV4-BZ4-CD4-CH4-CL4-CP4</f>
        <v>38</v>
      </c>
      <c r="CU4">
        <f>AM4-BO4-BS4-BW4-CA4-CE4-CI4-CM4-CQ4</f>
        <v>0</v>
      </c>
      <c r="CV4">
        <f>SUM(CS4:CU4)</f>
        <v>86</v>
      </c>
      <c r="CW4">
        <f>SUM(BM4,BQ4,BU4,BY4,CC4,CG4,CK4,CO4,CS4)</f>
        <v>52</v>
      </c>
      <c r="CX4">
        <f>SUM(BN4,BR4,BV4,BZ4,CD4,CH4,CL4,CP4,CT4)</f>
        <v>38</v>
      </c>
      <c r="CY4">
        <f>SUM(BO4,BS4,BW4,CA4,CE4,CI4,CM4,CQ4,CU4)</f>
        <v>0</v>
      </c>
      <c r="CZ4">
        <f>SUM(CW4:CY4)</f>
        <v>90</v>
      </c>
    </row>
    <row r="5" spans="1:104" x14ac:dyDescent="0.25">
      <c r="A5">
        <v>2</v>
      </c>
      <c r="B5">
        <v>2</v>
      </c>
      <c r="C5" t="s">
        <v>30</v>
      </c>
      <c r="D5" t="s">
        <v>29</v>
      </c>
      <c r="E5" t="s">
        <v>28</v>
      </c>
      <c r="F5" t="s">
        <v>20</v>
      </c>
      <c r="G5" t="s">
        <v>5</v>
      </c>
      <c r="H5" t="s">
        <v>4</v>
      </c>
      <c r="I5" t="s">
        <v>14</v>
      </c>
      <c r="J5" t="s">
        <v>2</v>
      </c>
      <c r="K5" t="s">
        <v>27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3</v>
      </c>
      <c r="AD5">
        <v>8</v>
      </c>
      <c r="AE5">
        <v>0</v>
      </c>
      <c r="AF5">
        <f>SUM(AC5:AE5)</f>
        <v>11</v>
      </c>
      <c r="AG5">
        <v>0</v>
      </c>
      <c r="AH5">
        <v>0</v>
      </c>
      <c r="AI5">
        <v>0</v>
      </c>
      <c r="AJ5">
        <f>SUM(AG5:AI5)</f>
        <v>0</v>
      </c>
      <c r="AK5">
        <f>SUM(M5,Q5,U5,Y5,AC5,AG5)</f>
        <v>3</v>
      </c>
      <c r="AL5">
        <f>SUM(N5,R5,V5,Z5,AD5,AH5)</f>
        <v>8</v>
      </c>
      <c r="AM5">
        <f>SUM(O5,S5,W5,AA5,AE5,AI5)</f>
        <v>0</v>
      </c>
      <c r="AN5">
        <f>SUM(AK5:AM5)</f>
        <v>11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</row>
    <row r="6" spans="1:104" x14ac:dyDescent="0.25">
      <c r="A6">
        <v>3</v>
      </c>
      <c r="B6">
        <v>3</v>
      </c>
      <c r="C6" t="s">
        <v>9</v>
      </c>
      <c r="D6" t="s">
        <v>26</v>
      </c>
      <c r="E6" t="s">
        <v>25</v>
      </c>
      <c r="F6" t="s">
        <v>20</v>
      </c>
      <c r="G6" t="s">
        <v>5</v>
      </c>
      <c r="H6" t="s">
        <v>4</v>
      </c>
      <c r="I6" t="s">
        <v>24</v>
      </c>
      <c r="J6" t="s">
        <v>2</v>
      </c>
      <c r="K6" t="s">
        <v>23</v>
      </c>
      <c r="L6">
        <f>AN6</f>
        <v>10</v>
      </c>
      <c r="M6">
        <v>0</v>
      </c>
      <c r="N6">
        <v>0</v>
      </c>
      <c r="O6">
        <v>0</v>
      </c>
      <c r="P6">
        <f>SUM(M6:O6)</f>
        <v>0</v>
      </c>
      <c r="Q6">
        <v>0</v>
      </c>
      <c r="R6">
        <v>0</v>
      </c>
      <c r="S6">
        <v>0</v>
      </c>
      <c r="T6">
        <f>SUM(Q6:S6)</f>
        <v>0</v>
      </c>
      <c r="U6">
        <v>0</v>
      </c>
      <c r="V6">
        <v>0</v>
      </c>
      <c r="W6">
        <v>0</v>
      </c>
      <c r="X6">
        <f>SUM(U6:W6)</f>
        <v>0</v>
      </c>
      <c r="Y6">
        <v>0</v>
      </c>
      <c r="Z6">
        <v>0</v>
      </c>
      <c r="AA6">
        <v>0</v>
      </c>
      <c r="AB6">
        <f>SUM(Y6:AA6)</f>
        <v>0</v>
      </c>
      <c r="AC6">
        <v>6</v>
      </c>
      <c r="AD6">
        <v>1</v>
      </c>
      <c r="AE6">
        <v>0</v>
      </c>
      <c r="AF6">
        <f>SUM(AC6:AE6)</f>
        <v>7</v>
      </c>
      <c r="AG6">
        <v>2</v>
      </c>
      <c r="AH6">
        <v>1</v>
      </c>
      <c r="AI6">
        <v>0</v>
      </c>
      <c r="AJ6">
        <f>SUM(AG6:AI6)</f>
        <v>3</v>
      </c>
      <c r="AK6">
        <f>SUM(M6,Q6,U6,Y6,AC6,AG6)</f>
        <v>8</v>
      </c>
      <c r="AL6">
        <f>SUM(N6,R6,V6,Z6,AD6,AH6)</f>
        <v>2</v>
      </c>
      <c r="AM6">
        <f>SUM(O6,S6,W6,AA6,AE6,AI6)</f>
        <v>0</v>
      </c>
      <c r="AN6">
        <f>SUM(AK6:AM6)</f>
        <v>10</v>
      </c>
      <c r="AO6">
        <v>1</v>
      </c>
      <c r="AP6">
        <v>0</v>
      </c>
      <c r="AQ6">
        <v>0</v>
      </c>
      <c r="AR6">
        <f>SUM(AO6:AQ6)</f>
        <v>1</v>
      </c>
      <c r="AS6">
        <v>0</v>
      </c>
      <c r="AT6">
        <v>0</v>
      </c>
      <c r="AU6">
        <v>0</v>
      </c>
      <c r="AV6">
        <f>SUM(AS6:AU6)</f>
        <v>0</v>
      </c>
      <c r="AW6">
        <v>0</v>
      </c>
      <c r="AX6">
        <v>0</v>
      </c>
      <c r="AY6">
        <v>0</v>
      </c>
      <c r="AZ6">
        <f>SUM(AW6:AY6)</f>
        <v>0</v>
      </c>
      <c r="BA6">
        <f>AK6-AO6-AS6-AW6-BE6</f>
        <v>7</v>
      </c>
      <c r="BB6">
        <f>AL6-AP6-AT6-AX6-BF6</f>
        <v>2</v>
      </c>
      <c r="BC6">
        <f>AM6-AQ6-AU6-AY6-BG6</f>
        <v>0</v>
      </c>
      <c r="BD6">
        <f>SUM(BA6:BC6)</f>
        <v>9</v>
      </c>
      <c r="BE6">
        <v>0</v>
      </c>
      <c r="BF6">
        <v>0</v>
      </c>
      <c r="BG6">
        <v>0</v>
      </c>
      <c r="BH6">
        <f>SUM(BE6:BG6)</f>
        <v>0</v>
      </c>
      <c r="BI6">
        <f>SUM(AO6,AS6,AW6,BA6,BE6)</f>
        <v>8</v>
      </c>
      <c r="BJ6">
        <f>SUM(AP6,AT6,AX6,BB6,BF6)</f>
        <v>2</v>
      </c>
      <c r="BK6">
        <f>SUM(AQ6,AU6,AY6,BC6,BG6)</f>
        <v>0</v>
      </c>
      <c r="BL6">
        <f>SUM(BI6:BK6)</f>
        <v>10</v>
      </c>
      <c r="BM6">
        <v>0</v>
      </c>
      <c r="BN6">
        <v>0</v>
      </c>
      <c r="BO6">
        <v>0</v>
      </c>
      <c r="BP6">
        <f>SUM(BM6:BO6)</f>
        <v>0</v>
      </c>
      <c r="BQ6">
        <v>0</v>
      </c>
      <c r="BR6">
        <v>0</v>
      </c>
      <c r="BS6">
        <v>0</v>
      </c>
      <c r="BT6">
        <f>SUM(BQ6:BS6)</f>
        <v>0</v>
      </c>
      <c r="BU6">
        <v>0</v>
      </c>
      <c r="BV6">
        <v>0</v>
      </c>
      <c r="BW6">
        <v>0</v>
      </c>
      <c r="BX6">
        <f>SUM(BU6:BW6)</f>
        <v>0</v>
      </c>
      <c r="BY6">
        <v>0</v>
      </c>
      <c r="BZ6">
        <v>0</v>
      </c>
      <c r="CA6">
        <v>0</v>
      </c>
      <c r="CB6">
        <f>SUM(BY6:CA6)</f>
        <v>0</v>
      </c>
      <c r="CC6">
        <v>0</v>
      </c>
      <c r="CD6">
        <v>0</v>
      </c>
      <c r="CE6">
        <v>0</v>
      </c>
      <c r="CF6">
        <f>SUM(CC6:CE6)</f>
        <v>0</v>
      </c>
      <c r="CG6">
        <v>0</v>
      </c>
      <c r="CH6">
        <v>0</v>
      </c>
      <c r="CI6">
        <v>0</v>
      </c>
      <c r="CJ6">
        <f>SUM(CG6:CI6)</f>
        <v>0</v>
      </c>
      <c r="CK6">
        <v>0</v>
      </c>
      <c r="CL6">
        <v>0</v>
      </c>
      <c r="CM6">
        <v>0</v>
      </c>
      <c r="CN6">
        <f>SUM(CK6:CM6)</f>
        <v>0</v>
      </c>
      <c r="CO6">
        <v>0</v>
      </c>
      <c r="CP6">
        <v>0</v>
      </c>
      <c r="CQ6">
        <v>0</v>
      </c>
      <c r="CR6">
        <f>SUM(CO6:CQ6)</f>
        <v>0</v>
      </c>
      <c r="CS6">
        <f>AK6-BM6-BQ6-BU6-BY6-CC6-CG6-CK6-CO6</f>
        <v>8</v>
      </c>
      <c r="CT6">
        <f>AL6-BN6-BR6-BV6-BZ6-CD6-CH6-CL6-CP6</f>
        <v>2</v>
      </c>
      <c r="CU6">
        <f>AM6-BO6-BS6-BW6-CA6-CE6-CI6-CM6-CQ6</f>
        <v>0</v>
      </c>
      <c r="CV6">
        <f>SUM(CS6:CU6)</f>
        <v>10</v>
      </c>
      <c r="CW6">
        <f>SUM(BM6,BQ6,BU6,BY6,CC6,CG6,CK6,CO6,CS6)</f>
        <v>8</v>
      </c>
      <c r="CX6">
        <f>SUM(BN6,BR6,BV6,BZ6,CD6,CH6,CL6,CP6,CT6)</f>
        <v>2</v>
      </c>
      <c r="CY6">
        <f>SUM(BO6,BS6,BW6,CA6,CE6,CI6,CM6,CQ6,CU6)</f>
        <v>0</v>
      </c>
      <c r="CZ6">
        <f>SUM(CW6:CY6)</f>
        <v>10</v>
      </c>
    </row>
    <row r="7" spans="1:104" x14ac:dyDescent="0.25">
      <c r="A7">
        <v>4</v>
      </c>
      <c r="B7">
        <v>4</v>
      </c>
      <c r="C7" t="s">
        <v>9</v>
      </c>
      <c r="D7" t="s">
        <v>22</v>
      </c>
      <c r="E7" t="s">
        <v>21</v>
      </c>
      <c r="F7" t="s">
        <v>20</v>
      </c>
      <c r="G7" t="s">
        <v>5</v>
      </c>
      <c r="H7" t="s">
        <v>4</v>
      </c>
      <c r="I7" t="s">
        <v>19</v>
      </c>
      <c r="J7" t="s">
        <v>10</v>
      </c>
      <c r="K7" t="s">
        <v>18</v>
      </c>
      <c r="L7">
        <f>AN7</f>
        <v>10</v>
      </c>
      <c r="M7">
        <v>0</v>
      </c>
      <c r="N7">
        <v>0</v>
      </c>
      <c r="O7">
        <v>0</v>
      </c>
      <c r="P7">
        <f>SUM(M7:O7)</f>
        <v>0</v>
      </c>
      <c r="Q7">
        <v>0</v>
      </c>
      <c r="R7">
        <v>0</v>
      </c>
      <c r="S7">
        <v>0</v>
      </c>
      <c r="T7">
        <f>SUM(Q7:S7)</f>
        <v>0</v>
      </c>
      <c r="U7">
        <v>0</v>
      </c>
      <c r="V7">
        <v>0</v>
      </c>
      <c r="W7">
        <v>0</v>
      </c>
      <c r="X7">
        <f>SUM(U7:W7)</f>
        <v>0</v>
      </c>
      <c r="Y7">
        <v>0</v>
      </c>
      <c r="Z7">
        <v>0</v>
      </c>
      <c r="AA7">
        <v>0</v>
      </c>
      <c r="AB7">
        <f>SUM(Y7:AA7)</f>
        <v>0</v>
      </c>
      <c r="AC7">
        <v>8</v>
      </c>
      <c r="AD7">
        <v>1</v>
      </c>
      <c r="AE7">
        <v>0</v>
      </c>
      <c r="AF7">
        <f>SUM(AC7:AE7)</f>
        <v>9</v>
      </c>
      <c r="AG7">
        <v>1</v>
      </c>
      <c r="AH7">
        <v>0</v>
      </c>
      <c r="AI7">
        <v>0</v>
      </c>
      <c r="AJ7">
        <f>SUM(AG7:AI7)</f>
        <v>1</v>
      </c>
      <c r="AK7">
        <f>SUM(M7,Q7,U7,Y7,AC7,AG7)</f>
        <v>9</v>
      </c>
      <c r="AL7">
        <f>SUM(N7,R7,V7,Z7,AD7,AH7)</f>
        <v>1</v>
      </c>
      <c r="AM7">
        <f>SUM(O7,S7,W7,AA7,AE7,AI7)</f>
        <v>0</v>
      </c>
      <c r="AN7">
        <f>SUM(AK7:AM7)</f>
        <v>10</v>
      </c>
      <c r="AO7">
        <v>0</v>
      </c>
      <c r="AP7">
        <v>0</v>
      </c>
      <c r="AQ7">
        <v>0</v>
      </c>
      <c r="AR7">
        <f>SUM(AO7:AQ7)</f>
        <v>0</v>
      </c>
      <c r="AS7">
        <v>0</v>
      </c>
      <c r="AT7">
        <v>0</v>
      </c>
      <c r="AU7">
        <v>0</v>
      </c>
      <c r="AV7">
        <f>SUM(AS7:AU7)</f>
        <v>0</v>
      </c>
      <c r="AW7">
        <v>0</v>
      </c>
      <c r="AX7">
        <v>0</v>
      </c>
      <c r="AY7">
        <v>0</v>
      </c>
      <c r="AZ7">
        <f>SUM(AW7:AY7)</f>
        <v>0</v>
      </c>
      <c r="BA7">
        <f>AK7-AO7-AS7-AW7-BE7</f>
        <v>9</v>
      </c>
      <c r="BB7">
        <f>AL7-AP7-AT7-AX7-BF7</f>
        <v>1</v>
      </c>
      <c r="BC7">
        <f>AM7-AQ7-AU7-AY7-BG7</f>
        <v>0</v>
      </c>
      <c r="BD7">
        <f>SUM(BA7:BC7)</f>
        <v>10</v>
      </c>
      <c r="BE7">
        <v>0</v>
      </c>
      <c r="BF7">
        <v>0</v>
      </c>
      <c r="BG7">
        <v>0</v>
      </c>
      <c r="BH7">
        <f>SUM(BE7:BG7)</f>
        <v>0</v>
      </c>
      <c r="BI7">
        <f>SUM(AO7,AS7,AW7,BA7,BE7)</f>
        <v>9</v>
      </c>
      <c r="BJ7">
        <f>SUM(AP7,AT7,AX7,BB7,BF7)</f>
        <v>1</v>
      </c>
      <c r="BK7">
        <f>SUM(AQ7,AU7,AY7,BC7,BG7)</f>
        <v>0</v>
      </c>
      <c r="BL7">
        <f>SUM(BI7:BK7)</f>
        <v>10</v>
      </c>
      <c r="BM7">
        <v>0</v>
      </c>
      <c r="BN7">
        <v>0</v>
      </c>
      <c r="BO7">
        <v>0</v>
      </c>
      <c r="BP7">
        <f>SUM(BM7:BO7)</f>
        <v>0</v>
      </c>
      <c r="BQ7">
        <v>0</v>
      </c>
      <c r="BR7">
        <v>0</v>
      </c>
      <c r="BS7">
        <v>0</v>
      </c>
      <c r="BT7">
        <f>SUM(BQ7:BS7)</f>
        <v>0</v>
      </c>
      <c r="BU7">
        <v>0</v>
      </c>
      <c r="BV7">
        <v>0</v>
      </c>
      <c r="BW7">
        <v>0</v>
      </c>
      <c r="BX7">
        <f>SUM(BU7:BW7)</f>
        <v>0</v>
      </c>
      <c r="BY7">
        <v>0</v>
      </c>
      <c r="BZ7">
        <v>0</v>
      </c>
      <c r="CA7">
        <v>0</v>
      </c>
      <c r="CB7">
        <f>SUM(BY7:CA7)</f>
        <v>0</v>
      </c>
      <c r="CC7">
        <v>0</v>
      </c>
      <c r="CD7">
        <v>0</v>
      </c>
      <c r="CE7">
        <v>0</v>
      </c>
      <c r="CF7">
        <f>SUM(CC7:CE7)</f>
        <v>0</v>
      </c>
      <c r="CG7">
        <v>0</v>
      </c>
      <c r="CH7">
        <v>0</v>
      </c>
      <c r="CI7">
        <v>0</v>
      </c>
      <c r="CJ7">
        <f>SUM(CG7:CI7)</f>
        <v>0</v>
      </c>
      <c r="CK7">
        <v>0</v>
      </c>
      <c r="CL7">
        <v>0</v>
      </c>
      <c r="CM7">
        <v>0</v>
      </c>
      <c r="CN7">
        <f>SUM(CK7:CM7)</f>
        <v>0</v>
      </c>
      <c r="CO7">
        <v>0</v>
      </c>
      <c r="CP7">
        <v>0</v>
      </c>
      <c r="CQ7">
        <v>0</v>
      </c>
      <c r="CR7">
        <f>SUM(CO7:CQ7)</f>
        <v>0</v>
      </c>
      <c r="CS7">
        <f>AK7-BM7-BQ7-BU7-BY7-CC7-CG7-CK7-CO7</f>
        <v>9</v>
      </c>
      <c r="CT7">
        <f>AL7-BN7-BR7-BV7-BZ7-CD7-CH7-CL7-CP7</f>
        <v>1</v>
      </c>
      <c r="CU7">
        <f>AM7-BO7-BS7-BW7-CA7-CE7-CI7-CM7-CQ7</f>
        <v>0</v>
      </c>
      <c r="CV7">
        <f>SUM(CS7:CU7)</f>
        <v>10</v>
      </c>
      <c r="CW7">
        <f>SUM(BM7,BQ7,BU7,BY7,CC7,CG7,CK7,CO7,CS7)</f>
        <v>9</v>
      </c>
      <c r="CX7">
        <f>SUM(BN7,BR7,BV7,BZ7,CD7,CH7,CL7,CP7,CT7)</f>
        <v>1</v>
      </c>
      <c r="CY7">
        <f>SUM(BO7,BS7,BW7,CA7,CE7,CI7,CM7,CQ7,CU7)</f>
        <v>0</v>
      </c>
      <c r="CZ7">
        <f>SUM(CW7:CY7)</f>
        <v>10</v>
      </c>
    </row>
    <row r="8" spans="1:104" ht="15.75" customHeight="1" x14ac:dyDescent="0.25">
      <c r="A8" t="s">
        <v>17</v>
      </c>
      <c r="B8" t="s">
        <v>17</v>
      </c>
      <c r="C8" t="s">
        <v>17</v>
      </c>
      <c r="D8" t="s">
        <v>17</v>
      </c>
      <c r="E8" t="s">
        <v>17</v>
      </c>
      <c r="F8" t="s">
        <v>17</v>
      </c>
      <c r="G8" t="s">
        <v>17</v>
      </c>
      <c r="H8" t="s">
        <v>17</v>
      </c>
      <c r="I8" t="s">
        <v>17</v>
      </c>
      <c r="J8" t="s">
        <v>17</v>
      </c>
      <c r="K8" t="s">
        <v>17</v>
      </c>
      <c r="L8">
        <f>SUM(L4:L6)</f>
        <v>100</v>
      </c>
      <c r="M8">
        <f>SUM(M4:M7)</f>
        <v>0</v>
      </c>
      <c r="N8">
        <f>SUM(N4:N7)</f>
        <v>0</v>
      </c>
      <c r="O8">
        <f>SUM(O4:O7)</f>
        <v>0</v>
      </c>
      <c r="P8">
        <f>SUM(P4:P6)</f>
        <v>0</v>
      </c>
      <c r="Q8">
        <f>SUM(Q4:Q7)</f>
        <v>0</v>
      </c>
      <c r="R8">
        <f>SUM(R4:R7)</f>
        <v>0</v>
      </c>
      <c r="S8">
        <f>SUM(S4:S7)</f>
        <v>0</v>
      </c>
      <c r="T8">
        <f>SUM(T4:T6)</f>
        <v>0</v>
      </c>
      <c r="U8">
        <f>SUM(U4:U7)</f>
        <v>0</v>
      </c>
      <c r="V8">
        <f>SUM(V4:V7)</f>
        <v>0</v>
      </c>
      <c r="W8">
        <f>SUM(W4:W7)</f>
        <v>0</v>
      </c>
      <c r="X8">
        <f>SUM(X4:X6)</f>
        <v>0</v>
      </c>
      <c r="Y8">
        <f>SUM(Y4:Y7)</f>
        <v>11</v>
      </c>
      <c r="Z8">
        <f>SUM(Z4:Z7)</f>
        <v>5</v>
      </c>
      <c r="AA8">
        <f>SUM(AA4:AA7)</f>
        <v>0</v>
      </c>
      <c r="AB8">
        <f>SUM(AB4:AB6)</f>
        <v>16</v>
      </c>
      <c r="AC8">
        <f>SUM(AC4:AC7)</f>
        <v>53</v>
      </c>
      <c r="AD8">
        <f>SUM(AD4:AD6)</f>
        <v>39</v>
      </c>
      <c r="AE8">
        <f>SUM(AE4:AE7)</f>
        <v>0</v>
      </c>
      <c r="AF8">
        <f>SUM(AF4:AF6)</f>
        <v>84</v>
      </c>
      <c r="AG8">
        <f>SUM(AG4:AG6)</f>
        <v>7</v>
      </c>
      <c r="AH8">
        <f>SUM(AH4:AH7)</f>
        <v>4</v>
      </c>
      <c r="AI8">
        <f>SUM(AI4:AI7)</f>
        <v>0</v>
      </c>
      <c r="AJ8">
        <f>SUM(AJ4:AJ6)</f>
        <v>11</v>
      </c>
      <c r="AK8">
        <f>SUM(AK4:AK6)</f>
        <v>63</v>
      </c>
      <c r="AL8">
        <f>SUM(AL4:AL6)</f>
        <v>48</v>
      </c>
      <c r="AM8">
        <f>SUM(AM4:AM6)</f>
        <v>0</v>
      </c>
      <c r="AN8">
        <f>SUM(AN4:AN6)</f>
        <v>111</v>
      </c>
      <c r="AO8">
        <f>SUM(AO4:AO7)</f>
        <v>3</v>
      </c>
      <c r="AP8">
        <f>SUM(AP4:AP7)</f>
        <v>7</v>
      </c>
      <c r="AQ8">
        <f>SUM(AQ4:AQ7)</f>
        <v>0</v>
      </c>
      <c r="AR8">
        <f>SUM(AR4:AR6)</f>
        <v>10</v>
      </c>
      <c r="AS8">
        <f>SUM(AS4:AS7)</f>
        <v>1</v>
      </c>
      <c r="AT8">
        <f>SUM(AT4:AT7)</f>
        <v>0</v>
      </c>
      <c r="AU8">
        <f>SUM(AU4:AU7)</f>
        <v>0</v>
      </c>
      <c r="AV8">
        <f>SUM(AV4:AV6)</f>
        <v>1</v>
      </c>
      <c r="AW8">
        <f>SUM(AW4:AW7)</f>
        <v>0</v>
      </c>
      <c r="AX8">
        <f>SUM(AX4:AX7)</f>
        <v>0</v>
      </c>
      <c r="AY8">
        <f>SUM(AY4:AY7)</f>
        <v>0</v>
      </c>
      <c r="AZ8">
        <f>SUM(AZ4:AZ6)</f>
        <v>0</v>
      </c>
      <c r="BA8">
        <f>SUM(BA4:BA6)</f>
        <v>56</v>
      </c>
      <c r="BB8">
        <f>SUM(BB4:BB6)</f>
        <v>33</v>
      </c>
      <c r="BC8">
        <f>SUM(BC4:BC6)</f>
        <v>0</v>
      </c>
      <c r="BD8">
        <f>SUM(BD4:BD6)</f>
        <v>89</v>
      </c>
      <c r="BE8">
        <f>SUM(BE4:BE7)</f>
        <v>0</v>
      </c>
      <c r="BF8">
        <f>SUM(BF4:BF7)</f>
        <v>0</v>
      </c>
      <c r="BG8">
        <f>SUM(BG4:BG7)</f>
        <v>0</v>
      </c>
      <c r="BH8">
        <f>SUM(BH4:BH6)</f>
        <v>0</v>
      </c>
      <c r="BI8">
        <f>SUM(BI4:BI6)</f>
        <v>60</v>
      </c>
      <c r="BJ8">
        <f>SUM(BJ4:BJ6)</f>
        <v>40</v>
      </c>
      <c r="BK8">
        <f>SUM(BK4:BK6)</f>
        <v>0</v>
      </c>
      <c r="BL8">
        <f>SUM(BL4:BL6)</f>
        <v>100</v>
      </c>
      <c r="BM8">
        <f>SUM(BM4:BM7)</f>
        <v>3</v>
      </c>
      <c r="BN8">
        <f>SUM(BN4:BN7)</f>
        <v>0</v>
      </c>
      <c r="BO8">
        <f>SUM(BO4:BO7)</f>
        <v>0</v>
      </c>
      <c r="BP8">
        <f>SUM(BP4:BP6)</f>
        <v>3</v>
      </c>
      <c r="BQ8">
        <f>SUM(BQ4:BQ7)</f>
        <v>0</v>
      </c>
      <c r="BR8">
        <f>SUM(BR4:BR7)</f>
        <v>0</v>
      </c>
      <c r="BS8">
        <f>SUM(BS4:BS7)</f>
        <v>0</v>
      </c>
      <c r="BT8">
        <f>SUM(BT4:BT6)</f>
        <v>0</v>
      </c>
      <c r="BU8">
        <f>SUM(BU4:BU7)</f>
        <v>0</v>
      </c>
      <c r="BV8">
        <f>SUM(BV4:BV7)</f>
        <v>0</v>
      </c>
      <c r="BW8">
        <f>SUM(BW4:BW7)</f>
        <v>0</v>
      </c>
      <c r="BX8">
        <f>SUM(BX4:BX6)</f>
        <v>0</v>
      </c>
      <c r="BY8">
        <f>SUM(BY4:BY7)</f>
        <v>0</v>
      </c>
      <c r="BZ8">
        <f>SUM(BZ4:BZ7)</f>
        <v>0</v>
      </c>
      <c r="CA8">
        <f>SUM(CA4:CA7)</f>
        <v>0</v>
      </c>
      <c r="CB8">
        <f>SUM(CB4:CB6)</f>
        <v>0</v>
      </c>
      <c r="CC8">
        <f>SUM(CC4:CC7)</f>
        <v>0</v>
      </c>
      <c r="CD8">
        <f>SUM(CD4:CD7)</f>
        <v>0</v>
      </c>
      <c r="CE8">
        <f>SUM(CE4:CE7)</f>
        <v>0</v>
      </c>
      <c r="CF8">
        <f>SUM(CF4:CF6)</f>
        <v>0</v>
      </c>
      <c r="CG8">
        <f>SUM(CG4:CG7)</f>
        <v>0</v>
      </c>
      <c r="CH8">
        <f>SUM(CH4:CH7)</f>
        <v>0</v>
      </c>
      <c r="CI8">
        <f>SUM(CI4:CI7)</f>
        <v>0</v>
      </c>
      <c r="CJ8">
        <f>SUM(CJ4:CJ6)</f>
        <v>0</v>
      </c>
      <c r="CK8">
        <f>SUM(CK4:CK7)</f>
        <v>0</v>
      </c>
      <c r="CL8">
        <f>SUM(CL4:CL7)</f>
        <v>0</v>
      </c>
      <c r="CM8">
        <f>SUM(CM4:CM7)</f>
        <v>0</v>
      </c>
      <c r="CN8">
        <f>SUM(CN4:CN6)</f>
        <v>0</v>
      </c>
      <c r="CO8">
        <f>SUM(CO4:CO7)</f>
        <v>1</v>
      </c>
      <c r="CP8">
        <f>SUM(CP4:CP7)</f>
        <v>0</v>
      </c>
      <c r="CQ8">
        <f>SUM(CQ4:CQ7)</f>
        <v>0</v>
      </c>
      <c r="CR8">
        <f>SUM(CR4:CR6)</f>
        <v>1</v>
      </c>
      <c r="CS8">
        <f>SUM(CS4:CS6)</f>
        <v>56</v>
      </c>
      <c r="CT8">
        <f>SUM(CT4:CT6)</f>
        <v>40</v>
      </c>
      <c r="CU8">
        <f>SUM(CU4:CU6)</f>
        <v>0</v>
      </c>
      <c r="CV8">
        <f>SUM(CV4:CV6)</f>
        <v>96</v>
      </c>
      <c r="CW8">
        <f>SUM(CW4:CW6)</f>
        <v>60</v>
      </c>
      <c r="CX8">
        <f>SUM(CX4:CX6)</f>
        <v>40</v>
      </c>
      <c r="CY8">
        <f>SUM(CY4:CY6)</f>
        <v>0</v>
      </c>
      <c r="CZ8">
        <f>SUM(CZ4:CZ6)</f>
        <v>100</v>
      </c>
    </row>
    <row r="9" spans="1:104" x14ac:dyDescent="0.25">
      <c r="A9">
        <v>1</v>
      </c>
      <c r="B9">
        <v>1</v>
      </c>
      <c r="C9" t="s">
        <v>9</v>
      </c>
      <c r="D9" s="1" t="s">
        <v>16</v>
      </c>
      <c r="E9" t="s">
        <v>15</v>
      </c>
      <c r="F9" t="s">
        <v>6</v>
      </c>
      <c r="G9" t="s">
        <v>5</v>
      </c>
      <c r="H9" t="s">
        <v>4</v>
      </c>
      <c r="I9" t="s">
        <v>14</v>
      </c>
      <c r="J9" t="s">
        <v>10</v>
      </c>
      <c r="K9" t="s">
        <v>13</v>
      </c>
      <c r="L9">
        <f>AN9</f>
        <v>35</v>
      </c>
      <c r="M9">
        <v>0</v>
      </c>
      <c r="N9">
        <v>0</v>
      </c>
      <c r="O9">
        <v>0</v>
      </c>
      <c r="P9">
        <f>SUM(M9:O9)</f>
        <v>0</v>
      </c>
      <c r="Q9">
        <v>0</v>
      </c>
      <c r="R9">
        <v>0</v>
      </c>
      <c r="S9">
        <v>0</v>
      </c>
      <c r="T9">
        <f>SUM(Q9:S9)</f>
        <v>0</v>
      </c>
      <c r="U9">
        <v>0</v>
      </c>
      <c r="V9">
        <v>0</v>
      </c>
      <c r="W9">
        <v>0</v>
      </c>
      <c r="X9">
        <f>SUM(U9:W9)</f>
        <v>0</v>
      </c>
      <c r="Y9">
        <v>9</v>
      </c>
      <c r="Z9">
        <v>12</v>
      </c>
      <c r="AA9">
        <v>0</v>
      </c>
      <c r="AB9">
        <f>SUM(Y9:AA9)</f>
        <v>21</v>
      </c>
      <c r="AC9">
        <v>6</v>
      </c>
      <c r="AD9">
        <v>8</v>
      </c>
      <c r="AE9">
        <v>0</v>
      </c>
      <c r="AF9">
        <f>SUM(AC9:AE9)</f>
        <v>14</v>
      </c>
      <c r="AG9">
        <v>0</v>
      </c>
      <c r="AH9">
        <v>0</v>
      </c>
      <c r="AI9">
        <v>0</v>
      </c>
      <c r="AJ9">
        <f>SUM(AG9:AI9)</f>
        <v>0</v>
      </c>
      <c r="AK9">
        <f>SUM(M9,Q9,U9,Y9,AC9,AG9)</f>
        <v>15</v>
      </c>
      <c r="AL9">
        <f>SUM(N9,R9,V9,Z9,AD9,AH9)</f>
        <v>20</v>
      </c>
      <c r="AM9">
        <f>SUM(O9,S9,W9,AA9,AE9,AI9)</f>
        <v>0</v>
      </c>
      <c r="AN9">
        <f>SUM(AK9:AM9)</f>
        <v>35</v>
      </c>
      <c r="AO9">
        <v>11</v>
      </c>
      <c r="AP9">
        <v>16</v>
      </c>
      <c r="AQ9">
        <v>0</v>
      </c>
      <c r="AR9">
        <f>SUM(AO9:AQ9)</f>
        <v>27</v>
      </c>
      <c r="AS9">
        <v>0</v>
      </c>
      <c r="AT9">
        <v>0</v>
      </c>
      <c r="AU9">
        <v>0</v>
      </c>
      <c r="AV9">
        <f>SUM(AS9:AU9)</f>
        <v>0</v>
      </c>
      <c r="AW9">
        <v>0</v>
      </c>
      <c r="AX9">
        <v>0</v>
      </c>
      <c r="AY9">
        <v>0</v>
      </c>
      <c r="AZ9">
        <f>SUM(AW9:AY9)</f>
        <v>0</v>
      </c>
      <c r="BA9">
        <f>AK9-AO9-AS9-AW9-BE9</f>
        <v>4</v>
      </c>
      <c r="BB9">
        <f>AL9-AP9-AT9-AX9-BF9</f>
        <v>4</v>
      </c>
      <c r="BC9">
        <f>AM9-AQ9-AU9-AY9-BG9</f>
        <v>0</v>
      </c>
      <c r="BD9">
        <f>SUM(BA9:BC9)</f>
        <v>8</v>
      </c>
      <c r="BE9">
        <v>0</v>
      </c>
      <c r="BF9">
        <v>0</v>
      </c>
      <c r="BG9">
        <v>0</v>
      </c>
      <c r="BH9">
        <f>SUM(BE9:BG9)</f>
        <v>0</v>
      </c>
      <c r="BI9">
        <f>SUM(AO9,AS9,AW9,BA9,BE9)</f>
        <v>15</v>
      </c>
      <c r="BJ9">
        <f>SUM(AP9,AT9,AX9,BB9,BF9)</f>
        <v>20</v>
      </c>
      <c r="BK9">
        <f>SUM(AQ9,AU9,AY9,BC9,BG9)</f>
        <v>0</v>
      </c>
      <c r="BL9">
        <f>SUM(BI9:BK9)</f>
        <v>35</v>
      </c>
      <c r="BM9">
        <v>1</v>
      </c>
      <c r="BN9">
        <v>0</v>
      </c>
      <c r="BO9">
        <v>0</v>
      </c>
      <c r="BP9">
        <f>SUM(BM9:BO9)</f>
        <v>1</v>
      </c>
      <c r="BQ9">
        <v>0</v>
      </c>
      <c r="BR9">
        <v>0</v>
      </c>
      <c r="BS9">
        <v>0</v>
      </c>
      <c r="BT9">
        <f>SUM(BQ9:BS9)</f>
        <v>0</v>
      </c>
      <c r="BU9">
        <v>0</v>
      </c>
      <c r="BV9">
        <v>0</v>
      </c>
      <c r="BW9">
        <v>0</v>
      </c>
      <c r="BX9">
        <f>SUM(BU9:BW9)</f>
        <v>0</v>
      </c>
      <c r="BY9">
        <v>0</v>
      </c>
      <c r="BZ9">
        <v>0</v>
      </c>
      <c r="CA9">
        <v>0</v>
      </c>
      <c r="CB9">
        <f>SUM(BY9:CA9)</f>
        <v>0</v>
      </c>
      <c r="CC9">
        <v>0</v>
      </c>
      <c r="CD9">
        <v>0</v>
      </c>
      <c r="CE9">
        <v>0</v>
      </c>
      <c r="CF9">
        <f>SUM(CC9:CE9)</f>
        <v>0</v>
      </c>
      <c r="CG9">
        <v>0</v>
      </c>
      <c r="CH9">
        <v>0</v>
      </c>
      <c r="CI9">
        <v>0</v>
      </c>
      <c r="CJ9">
        <f>SUM(CG9:CI9)</f>
        <v>0</v>
      </c>
      <c r="CK9">
        <v>0</v>
      </c>
      <c r="CL9">
        <v>0</v>
      </c>
      <c r="CM9">
        <v>0</v>
      </c>
      <c r="CN9">
        <f>SUM(CK9:CM9)</f>
        <v>0</v>
      </c>
      <c r="CO9">
        <v>0</v>
      </c>
      <c r="CP9">
        <v>0</v>
      </c>
      <c r="CQ9">
        <v>0</v>
      </c>
      <c r="CR9">
        <f>SUM(CO9:CQ9)</f>
        <v>0</v>
      </c>
      <c r="CS9">
        <f>AK9-BM9-BQ9-BU9-BY9-CC9-CG9-CK9-CO9</f>
        <v>14</v>
      </c>
      <c r="CT9">
        <f>AL9-BN9-BR9-BV9-BZ9-CD9-CH9-CL9-CP9</f>
        <v>20</v>
      </c>
      <c r="CU9">
        <f>AM9-BO9-BS9-BW9-CA9-CE9-CI9-CM9-CQ9</f>
        <v>0</v>
      </c>
      <c r="CV9">
        <f>SUM(CS9:CU9)</f>
        <v>34</v>
      </c>
      <c r="CW9">
        <f>SUM(BM9,BQ9,BU9,BY9,CC9,CG9,CK9,CO9,CS9)</f>
        <v>15</v>
      </c>
      <c r="CX9">
        <f>SUM(BN9,BR9,BV9,BZ9,CD9,CH9,CL9,CP9,CT9)</f>
        <v>20</v>
      </c>
      <c r="CY9">
        <f>SUM(BO9,BS9,BW9,CA9,CE9,CI9,CM9,CQ9,CU9)</f>
        <v>0</v>
      </c>
      <c r="CZ9">
        <f>SUM(CW9:CY9)</f>
        <v>35</v>
      </c>
    </row>
    <row r="10" spans="1:104" x14ac:dyDescent="0.25">
      <c r="A10">
        <v>2</v>
      </c>
      <c r="B10">
        <v>1</v>
      </c>
      <c r="C10" t="s">
        <v>9</v>
      </c>
      <c r="D10" t="s">
        <v>12</v>
      </c>
      <c r="E10" t="s">
        <v>11</v>
      </c>
      <c r="F10" t="s">
        <v>6</v>
      </c>
      <c r="G10" t="s">
        <v>5</v>
      </c>
      <c r="H10" t="s">
        <v>4</v>
      </c>
      <c r="I10" t="s">
        <v>3</v>
      </c>
      <c r="J10" t="s">
        <v>10</v>
      </c>
      <c r="K10" t="s">
        <v>1</v>
      </c>
      <c r="L10">
        <f>AN10</f>
        <v>17</v>
      </c>
      <c r="M10">
        <v>0</v>
      </c>
      <c r="N10">
        <v>0</v>
      </c>
      <c r="O10">
        <v>0</v>
      </c>
      <c r="P10">
        <f>SUM(M10:O10)</f>
        <v>0</v>
      </c>
      <c r="Q10">
        <v>0</v>
      </c>
      <c r="R10">
        <v>0</v>
      </c>
      <c r="S10">
        <v>0</v>
      </c>
      <c r="T10">
        <f>SUM(Q10:S10)</f>
        <v>0</v>
      </c>
      <c r="U10">
        <v>0</v>
      </c>
      <c r="V10">
        <v>0</v>
      </c>
      <c r="W10">
        <v>0</v>
      </c>
      <c r="X10">
        <f>SUM(U10:W10)</f>
        <v>0</v>
      </c>
      <c r="Y10">
        <v>5</v>
      </c>
      <c r="Z10">
        <v>0</v>
      </c>
      <c r="AA10">
        <v>0</v>
      </c>
      <c r="AB10">
        <f>SUM(Y10:AA10)</f>
        <v>5</v>
      </c>
      <c r="AC10">
        <v>7</v>
      </c>
      <c r="AD10">
        <v>5</v>
      </c>
      <c r="AE10">
        <v>0</v>
      </c>
      <c r="AF10">
        <f>SUM(AC10:AE10)</f>
        <v>12</v>
      </c>
      <c r="AG10">
        <v>0</v>
      </c>
      <c r="AH10">
        <v>0</v>
      </c>
      <c r="AI10">
        <v>0</v>
      </c>
      <c r="AJ10">
        <f>SUM(AG10:AI10)</f>
        <v>0</v>
      </c>
      <c r="AK10">
        <f>SUM(M10,Q10,U10,Y10,AC10,AG10)</f>
        <v>12</v>
      </c>
      <c r="AL10">
        <f>SUM(N10,R10,V10,Z10,AD10,AH10)</f>
        <v>5</v>
      </c>
      <c r="AM10">
        <f>SUM(O10,S10,W10,AA10,AE10,AI10)</f>
        <v>0</v>
      </c>
      <c r="AN10">
        <f>SUM(AK10:AM10)</f>
        <v>17</v>
      </c>
      <c r="AO10">
        <v>2</v>
      </c>
      <c r="AP10">
        <v>0</v>
      </c>
      <c r="AQ10">
        <v>0</v>
      </c>
      <c r="AR10">
        <f>SUM(AO10:AQ10)</f>
        <v>2</v>
      </c>
      <c r="AS10">
        <v>0</v>
      </c>
      <c r="AT10">
        <v>0</v>
      </c>
      <c r="AU10">
        <v>0</v>
      </c>
      <c r="AV10">
        <f>SUM(AS10:AU10)</f>
        <v>0</v>
      </c>
      <c r="AW10">
        <v>0</v>
      </c>
      <c r="AX10">
        <v>0</v>
      </c>
      <c r="AY10">
        <v>0</v>
      </c>
      <c r="AZ10">
        <f>SUM(AW10:AY10)</f>
        <v>0</v>
      </c>
      <c r="BA10">
        <f>AK10-AO10-AS10-AW10-BE10</f>
        <v>10</v>
      </c>
      <c r="BB10">
        <f>AL10-AP10-AT10-AX10-BF10</f>
        <v>5</v>
      </c>
      <c r="BC10">
        <f>AM10-AQ10-AU10-AY10-BG10</f>
        <v>0</v>
      </c>
      <c r="BD10">
        <f>SUM(BA10:BC10)</f>
        <v>15</v>
      </c>
      <c r="BE10">
        <v>0</v>
      </c>
      <c r="BF10">
        <v>0</v>
      </c>
      <c r="BG10">
        <v>0</v>
      </c>
      <c r="BH10">
        <f>SUM(BE10:BG10)</f>
        <v>0</v>
      </c>
      <c r="BI10">
        <f>SUM(AO10,AS10,AW10,BA10,BE10)</f>
        <v>12</v>
      </c>
      <c r="BJ10">
        <f>SUM(AP10,AT10,AX10,BB10,BF10)</f>
        <v>5</v>
      </c>
      <c r="BK10">
        <f>SUM(AQ10,AU10,AY10,BC10,BG10)</f>
        <v>0</v>
      </c>
      <c r="BL10">
        <f>SUM(BI10:BK10)</f>
        <v>17</v>
      </c>
      <c r="BM10">
        <v>0</v>
      </c>
      <c r="BN10">
        <v>0</v>
      </c>
      <c r="BO10">
        <v>0</v>
      </c>
      <c r="BP10">
        <f>SUM(BM10:BO10)</f>
        <v>0</v>
      </c>
      <c r="BQ10">
        <v>0</v>
      </c>
      <c r="BR10">
        <v>0</v>
      </c>
      <c r="BS10">
        <v>0</v>
      </c>
      <c r="BT10">
        <f>SUM(BQ10:BS10)</f>
        <v>0</v>
      </c>
      <c r="BU10">
        <v>0</v>
      </c>
      <c r="BV10">
        <v>0</v>
      </c>
      <c r="BW10">
        <v>0</v>
      </c>
      <c r="BX10">
        <f>SUM(BU10:BW10)</f>
        <v>0</v>
      </c>
      <c r="BY10">
        <v>0</v>
      </c>
      <c r="BZ10">
        <v>0</v>
      </c>
      <c r="CA10">
        <v>0</v>
      </c>
      <c r="CB10">
        <f>SUM(BY10:CA10)</f>
        <v>0</v>
      </c>
      <c r="CC10">
        <v>0</v>
      </c>
      <c r="CD10">
        <v>0</v>
      </c>
      <c r="CE10">
        <v>0</v>
      </c>
      <c r="CF10">
        <f>SUM(CC10:CE10)</f>
        <v>0</v>
      </c>
      <c r="CG10">
        <v>0</v>
      </c>
      <c r="CH10">
        <v>0</v>
      </c>
      <c r="CI10">
        <v>0</v>
      </c>
      <c r="CJ10">
        <f>SUM(CG10:CI10)</f>
        <v>0</v>
      </c>
      <c r="CK10">
        <v>0</v>
      </c>
      <c r="CL10">
        <v>0</v>
      </c>
      <c r="CM10">
        <v>0</v>
      </c>
      <c r="CN10">
        <f>SUM(CK10:CM10)</f>
        <v>0</v>
      </c>
      <c r="CO10">
        <v>0</v>
      </c>
      <c r="CP10">
        <v>0</v>
      </c>
      <c r="CQ10">
        <v>0</v>
      </c>
      <c r="CR10">
        <f>SUM(CO10:CQ10)</f>
        <v>0</v>
      </c>
      <c r="CS10">
        <f>AK10-BM10-BQ10-BU10-BY10-CC10-CG10-CK10-CO10</f>
        <v>12</v>
      </c>
      <c r="CT10">
        <f>AL10-BN10-BR10-BV10-BZ10-CD10-CH10-CL10-CP10</f>
        <v>5</v>
      </c>
      <c r="CU10">
        <f>AM10-BO10-BS10-BW10-CA10-CE10-CI10-CM10-CQ10</f>
        <v>0</v>
      </c>
      <c r="CV10">
        <f>SUM(CS10:CU10)</f>
        <v>17</v>
      </c>
      <c r="CW10">
        <f>SUM(BM10,BQ10,BU10,BY10,CC10,CG10,CK10,CO10,CS10)</f>
        <v>12</v>
      </c>
      <c r="CX10">
        <f>SUM(BN10,BR10,BV10,BZ10,CD10,CH10,CL10,CP10,CT10)</f>
        <v>5</v>
      </c>
      <c r="CY10">
        <f>SUM(BO10,BS10,BW10,CA10,CE10,CI10,CM10,CQ10,CU10)</f>
        <v>0</v>
      </c>
      <c r="CZ10">
        <f>SUM(CW10:CY10)</f>
        <v>17</v>
      </c>
    </row>
    <row r="11" spans="1:104" x14ac:dyDescent="0.25">
      <c r="A11">
        <v>3</v>
      </c>
      <c r="B11">
        <v>1</v>
      </c>
      <c r="C11" t="s">
        <v>9</v>
      </c>
      <c r="D11" t="s">
        <v>8</v>
      </c>
      <c r="E11" t="s">
        <v>7</v>
      </c>
      <c r="F11" t="s">
        <v>6</v>
      </c>
      <c r="G11" t="s">
        <v>5</v>
      </c>
      <c r="H11" t="s">
        <v>4</v>
      </c>
      <c r="I11" t="s">
        <v>3</v>
      </c>
      <c r="J11" t="s">
        <v>2</v>
      </c>
      <c r="K11" t="s">
        <v>1</v>
      </c>
      <c r="L11">
        <f>AN11</f>
        <v>28</v>
      </c>
      <c r="M11">
        <v>0</v>
      </c>
      <c r="N11">
        <v>0</v>
      </c>
      <c r="O11">
        <v>0</v>
      </c>
      <c r="P11">
        <f>SUM(M11:O11)</f>
        <v>0</v>
      </c>
      <c r="Q11">
        <v>0</v>
      </c>
      <c r="R11">
        <v>0</v>
      </c>
      <c r="S11">
        <v>0</v>
      </c>
      <c r="T11">
        <f>SUM(Q11:S11)</f>
        <v>0</v>
      </c>
      <c r="U11">
        <v>0</v>
      </c>
      <c r="V11">
        <v>0</v>
      </c>
      <c r="W11">
        <v>0</v>
      </c>
      <c r="X11">
        <f>SUM(U11:W11)</f>
        <v>0</v>
      </c>
      <c r="Y11">
        <v>0</v>
      </c>
      <c r="Z11">
        <v>0</v>
      </c>
      <c r="AA11">
        <v>0</v>
      </c>
      <c r="AB11">
        <f>SUM(Y11:AA11)</f>
        <v>0</v>
      </c>
      <c r="AC11">
        <v>16</v>
      </c>
      <c r="AD11">
        <v>12</v>
      </c>
      <c r="AE11">
        <v>0</v>
      </c>
      <c r="AF11">
        <f>SUM(AC11:AE11)</f>
        <v>28</v>
      </c>
      <c r="AG11">
        <v>0</v>
      </c>
      <c r="AH11">
        <v>0</v>
      </c>
      <c r="AI11">
        <v>0</v>
      </c>
      <c r="AJ11">
        <f>SUM(AG11:AI11)</f>
        <v>0</v>
      </c>
      <c r="AK11">
        <f>SUM(M11,Q11,U11,Y11,AC11,AG11)</f>
        <v>16</v>
      </c>
      <c r="AL11">
        <f>SUM(N11,R11,V11,Z11,AD11,AH11)</f>
        <v>12</v>
      </c>
      <c r="AM11">
        <f>SUM(O11,S11,W11,AA11,AE11,AI11)</f>
        <v>0</v>
      </c>
      <c r="AN11">
        <f>SUM(AK11:AM11)</f>
        <v>28</v>
      </c>
      <c r="AO11">
        <v>0</v>
      </c>
      <c r="AP11">
        <v>0</v>
      </c>
      <c r="AQ11">
        <v>0</v>
      </c>
      <c r="AR11">
        <f>SUM(AO11:AQ11)</f>
        <v>0</v>
      </c>
      <c r="AS11">
        <v>0</v>
      </c>
      <c r="AT11">
        <v>0</v>
      </c>
      <c r="AU11">
        <v>0</v>
      </c>
      <c r="AV11">
        <f>SUM(AS11:AU11)</f>
        <v>0</v>
      </c>
      <c r="AW11">
        <v>0</v>
      </c>
      <c r="AX11">
        <v>0</v>
      </c>
      <c r="AY11">
        <v>0</v>
      </c>
      <c r="AZ11">
        <f>SUM(AW11:AY11)</f>
        <v>0</v>
      </c>
      <c r="BA11">
        <f>AK11-AO11-AS11-AW11-BE11</f>
        <v>16</v>
      </c>
      <c r="BB11">
        <f>AL11-AP11-AT11-AX11-BF11</f>
        <v>12</v>
      </c>
      <c r="BC11">
        <f>AM11-AQ11-AU11-AY11-BG11</f>
        <v>0</v>
      </c>
      <c r="BD11">
        <f>SUM(BA11:BC11)</f>
        <v>28</v>
      </c>
      <c r="BE11">
        <v>0</v>
      </c>
      <c r="BF11">
        <v>0</v>
      </c>
      <c r="BG11">
        <v>0</v>
      </c>
      <c r="BH11">
        <f>SUM(BE11:BG11)</f>
        <v>0</v>
      </c>
      <c r="BI11">
        <f>SUM(AO11,AS11,AW11,BA11,BE11)</f>
        <v>16</v>
      </c>
      <c r="BJ11">
        <f>SUM(AP11,AT11,AX11,BB11,BF11)</f>
        <v>12</v>
      </c>
      <c r="BK11">
        <f>SUM(AQ11,AU11,AY11,BC11,BG11)</f>
        <v>0</v>
      </c>
      <c r="BL11">
        <f>SUM(BI11:BK11)</f>
        <v>28</v>
      </c>
      <c r="BM11">
        <v>0</v>
      </c>
      <c r="BN11">
        <v>0</v>
      </c>
      <c r="BO11">
        <v>0</v>
      </c>
      <c r="BP11">
        <f>SUM(BM11:BO11)</f>
        <v>0</v>
      </c>
      <c r="BQ11">
        <v>0</v>
      </c>
      <c r="BR11">
        <v>0</v>
      </c>
      <c r="BS11">
        <v>0</v>
      </c>
      <c r="BT11">
        <f>SUM(BQ11:BS11)</f>
        <v>0</v>
      </c>
      <c r="BU11">
        <v>0</v>
      </c>
      <c r="BV11">
        <v>0</v>
      </c>
      <c r="BW11">
        <v>0</v>
      </c>
      <c r="BX11">
        <f>SUM(BU11:BW11)</f>
        <v>0</v>
      </c>
      <c r="BY11">
        <v>0</v>
      </c>
      <c r="BZ11">
        <v>0</v>
      </c>
      <c r="CA11">
        <v>0</v>
      </c>
      <c r="CB11">
        <f>SUM(BY11:CA11)</f>
        <v>0</v>
      </c>
      <c r="CC11">
        <v>0</v>
      </c>
      <c r="CD11">
        <v>0</v>
      </c>
      <c r="CE11">
        <v>0</v>
      </c>
      <c r="CF11">
        <f>SUM(CC11:CE11)</f>
        <v>0</v>
      </c>
      <c r="CG11">
        <v>0</v>
      </c>
      <c r="CH11">
        <v>0</v>
      </c>
      <c r="CI11">
        <v>0</v>
      </c>
      <c r="CJ11">
        <f>SUM(CG11:CI11)</f>
        <v>0</v>
      </c>
      <c r="CK11">
        <v>0</v>
      </c>
      <c r="CL11">
        <v>0</v>
      </c>
      <c r="CM11">
        <v>0</v>
      </c>
      <c r="CN11">
        <f>SUM(CK11:CM11)</f>
        <v>0</v>
      </c>
      <c r="CO11">
        <v>0</v>
      </c>
      <c r="CP11">
        <v>0</v>
      </c>
      <c r="CQ11">
        <v>0</v>
      </c>
      <c r="CR11">
        <f>SUM(CO11:CQ11)</f>
        <v>0</v>
      </c>
      <c r="CS11">
        <f>AK11-BM11-BQ11-BU11-BY11-CC11-CG11-CK11-CO11</f>
        <v>16</v>
      </c>
      <c r="CT11">
        <f>AL11-BN11-BR11-BV11-BZ11-CD11-CH11-CL11-CP11</f>
        <v>12</v>
      </c>
      <c r="CU11">
        <f>AM11-BO11-BS11-BW11-CA11-CE11-CI11-CM11-CQ11</f>
        <v>0</v>
      </c>
      <c r="CV11">
        <f>SUM(CS11:CU11)</f>
        <v>28</v>
      </c>
      <c r="CW11">
        <f>SUM(BM11,BQ11,BU11,BY11,CC11,CG11,CK11,CO11,CS11)</f>
        <v>16</v>
      </c>
      <c r="CX11">
        <f>SUM(BN11,BR11,BV11,BZ11,CD11,CH11,CL11,CP11,CT11)</f>
        <v>12</v>
      </c>
      <c r="CY11">
        <f>SUM(BO11,BS11,BW11,CA11,CE11,CI11,CM11,CQ11,CU11)</f>
        <v>0</v>
      </c>
      <c r="CZ11">
        <f>SUM(CW11:CY11)</f>
        <v>28</v>
      </c>
    </row>
    <row r="12" spans="1:104" ht="15.75" customHeight="1" x14ac:dyDescent="0.25">
      <c r="A12" t="s">
        <v>0</v>
      </c>
      <c r="B12" t="s">
        <v>0</v>
      </c>
      <c r="C12" t="s">
        <v>0</v>
      </c>
      <c r="D12" t="s">
        <v>0</v>
      </c>
      <c r="E12" t="s">
        <v>0</v>
      </c>
      <c r="F12" t="s"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  <c r="L12">
        <f>SUM(L9:L11)</f>
        <v>80</v>
      </c>
      <c r="M12">
        <f>SUM(M9:M9)</f>
        <v>0</v>
      </c>
      <c r="N12">
        <f>SUM(N9:N9)</f>
        <v>0</v>
      </c>
      <c r="O12">
        <f>SUM(O9:O9)</f>
        <v>0</v>
      </c>
      <c r="P12">
        <f>SUM(P9:P9)</f>
        <v>0</v>
      </c>
      <c r="Q12">
        <f>SUM(Q9:Q9)</f>
        <v>0</v>
      </c>
      <c r="R12">
        <f>SUM(R9:R9)</f>
        <v>0</v>
      </c>
      <c r="S12">
        <f>SUM(S9:S9)</f>
        <v>0</v>
      </c>
      <c r="T12">
        <f>SUM(T9:T9)</f>
        <v>0</v>
      </c>
      <c r="U12">
        <f>SUM(U9:U9)</f>
        <v>0</v>
      </c>
      <c r="V12">
        <f>SUM(V9:V9)</f>
        <v>0</v>
      </c>
      <c r="W12">
        <f>SUM(W9:W9)</f>
        <v>0</v>
      </c>
      <c r="X12">
        <f>SUM(X9:X9)</f>
        <v>0</v>
      </c>
      <c r="Y12">
        <f>SUM(Y9:Y9)</f>
        <v>9</v>
      </c>
      <c r="Z12">
        <f>SUM(Z9:Z9)</f>
        <v>12</v>
      </c>
      <c r="AA12">
        <f>SUM(AA9:AA9)</f>
        <v>0</v>
      </c>
      <c r="AB12">
        <f>SUM(AB9:AB9)</f>
        <v>21</v>
      </c>
      <c r="AC12">
        <f>SUM(AC9:AC9)</f>
        <v>6</v>
      </c>
      <c r="AD12">
        <f>SUM(AD9:AD9)</f>
        <v>8</v>
      </c>
      <c r="AE12">
        <f>SUM(AE9:AE9)</f>
        <v>0</v>
      </c>
      <c r="AF12">
        <f>SUM(AF9:AF9)</f>
        <v>14</v>
      </c>
      <c r="AG12">
        <f>SUM(AG9:AG9)</f>
        <v>0</v>
      </c>
      <c r="AH12">
        <f>SUM(AH9:AH9)</f>
        <v>0</v>
      </c>
      <c r="AI12">
        <f>SUM(AI9:AI9)</f>
        <v>0</v>
      </c>
      <c r="AJ12">
        <f>SUM(AJ9:AJ9)</f>
        <v>0</v>
      </c>
      <c r="AK12">
        <f>SUM(AK9:AK9)</f>
        <v>15</v>
      </c>
      <c r="AL12">
        <f>SUM(AL9:AL9)</f>
        <v>20</v>
      </c>
      <c r="AM12">
        <f>SUM(AM9:AM9)</f>
        <v>0</v>
      </c>
      <c r="AN12">
        <f>SUM(AN9:AN9)</f>
        <v>35</v>
      </c>
      <c r="AO12">
        <f>SUM(AO9:AO9)</f>
        <v>11</v>
      </c>
      <c r="AP12">
        <f>SUM(AP9:AP9)</f>
        <v>16</v>
      </c>
      <c r="AQ12">
        <f>SUM(AQ9:AQ9)</f>
        <v>0</v>
      </c>
      <c r="AR12">
        <f>SUM(AR9:AR9)</f>
        <v>27</v>
      </c>
      <c r="AS12">
        <f>SUM(AS9:AS9)</f>
        <v>0</v>
      </c>
      <c r="AT12">
        <f>SUM(AT9:AT9)</f>
        <v>0</v>
      </c>
      <c r="AU12">
        <f>SUM(AU9:AU9)</f>
        <v>0</v>
      </c>
      <c r="AV12">
        <f>SUM(AV9:AV9)</f>
        <v>0</v>
      </c>
      <c r="AW12">
        <f>SUM(AW9:AW9)</f>
        <v>0</v>
      </c>
      <c r="AX12">
        <f>SUM(AX9:AX9)</f>
        <v>0</v>
      </c>
      <c r="AY12">
        <f>SUM(AY9:AY9)</f>
        <v>0</v>
      </c>
      <c r="AZ12">
        <f>SUM(AZ9:AZ9)</f>
        <v>0</v>
      </c>
      <c r="BA12">
        <f>SUM(BA9:BA9)</f>
        <v>4</v>
      </c>
      <c r="BB12">
        <f>SUM(BB9:BB9)</f>
        <v>4</v>
      </c>
      <c r="BC12">
        <f>SUM(BC9:BC9)</f>
        <v>0</v>
      </c>
      <c r="BD12">
        <f>SUM(BD9:BD9)</f>
        <v>8</v>
      </c>
      <c r="BE12">
        <f>SUM(BE9:BE9)</f>
        <v>0</v>
      </c>
      <c r="BF12">
        <f>SUM(BF9:BF9)</f>
        <v>0</v>
      </c>
      <c r="BG12">
        <f>SUM(BG9:BG9)</f>
        <v>0</v>
      </c>
      <c r="BH12">
        <f>SUM(BH9:BH9)</f>
        <v>0</v>
      </c>
      <c r="BI12">
        <f>SUM(BI9:BI9)</f>
        <v>15</v>
      </c>
      <c r="BJ12">
        <f>SUM(BJ9:BJ9)</f>
        <v>20</v>
      </c>
      <c r="BK12">
        <f>SUM(BK9:BK9)</f>
        <v>0</v>
      </c>
      <c r="BL12">
        <f>SUM(BL9:BL9)</f>
        <v>35</v>
      </c>
      <c r="BM12">
        <f>SUM(BM9:BM9)</f>
        <v>1</v>
      </c>
      <c r="BN12">
        <f>SUM(BN9:BN9)</f>
        <v>0</v>
      </c>
      <c r="BO12">
        <f>SUM(BO9:BO9)</f>
        <v>0</v>
      </c>
      <c r="BP12">
        <f>SUM(BP9:BP9)</f>
        <v>1</v>
      </c>
      <c r="BQ12">
        <f>SUM(BQ9:BQ9)</f>
        <v>0</v>
      </c>
      <c r="BR12">
        <f>SUM(BR9:BR9)</f>
        <v>0</v>
      </c>
      <c r="BS12">
        <f>SUM(BS9:BS9)</f>
        <v>0</v>
      </c>
      <c r="BT12">
        <f>SUM(BT9:BT9)</f>
        <v>0</v>
      </c>
      <c r="BU12">
        <f>SUM(BU9:BU9)</f>
        <v>0</v>
      </c>
      <c r="BV12">
        <f>SUM(BV9:BV9)</f>
        <v>0</v>
      </c>
      <c r="BW12">
        <f>SUM(BW9:BW9)</f>
        <v>0</v>
      </c>
      <c r="BX12">
        <f>SUM(BX9:BX9)</f>
        <v>0</v>
      </c>
      <c r="BY12">
        <f>SUM(BY9:BY9)</f>
        <v>0</v>
      </c>
      <c r="BZ12">
        <f>SUM(BZ9:BZ9)</f>
        <v>0</v>
      </c>
      <c r="CA12">
        <f>SUM(CA9:CA9)</f>
        <v>0</v>
      </c>
      <c r="CB12">
        <f>SUM(CB9:CB9)</f>
        <v>0</v>
      </c>
      <c r="CC12">
        <f>SUM(CC9:CC9)</f>
        <v>0</v>
      </c>
      <c r="CD12">
        <f>SUM(CD9:CD9)</f>
        <v>0</v>
      </c>
      <c r="CE12">
        <f>SUM(CE9:CE9)</f>
        <v>0</v>
      </c>
      <c r="CF12">
        <f>SUM(CF9:CF9)</f>
        <v>0</v>
      </c>
      <c r="CG12">
        <f>SUM(CG9:CG9)</f>
        <v>0</v>
      </c>
      <c r="CH12">
        <f>SUM(CH9:CH9)</f>
        <v>0</v>
      </c>
      <c r="CI12">
        <f>SUM(CI9:CI9)</f>
        <v>0</v>
      </c>
      <c r="CJ12">
        <f>SUM(CJ9:CJ9)</f>
        <v>0</v>
      </c>
      <c r="CK12">
        <f>SUM(CK9:CK9)</f>
        <v>0</v>
      </c>
      <c r="CL12">
        <f>SUM(CL9:CL9)</f>
        <v>0</v>
      </c>
      <c r="CM12">
        <f>SUM(CM9:CM9)</f>
        <v>0</v>
      </c>
      <c r="CN12">
        <f>SUM(CN9:CN9)</f>
        <v>0</v>
      </c>
      <c r="CO12">
        <f>SUM(CO9:CO9)</f>
        <v>0</v>
      </c>
      <c r="CP12">
        <f>SUM(CP9:CP9)</f>
        <v>0</v>
      </c>
      <c r="CQ12">
        <f>SUM(CQ9:CQ9)</f>
        <v>0</v>
      </c>
      <c r="CR12">
        <f>SUM(CR9:CR9)</f>
        <v>0</v>
      </c>
      <c r="CS12">
        <f>SUM(CS9:CS9)</f>
        <v>14</v>
      </c>
      <c r="CT12">
        <f>SUM(CT9:CT9)</f>
        <v>20</v>
      </c>
      <c r="CU12">
        <f>SUM(CU9:CU9)</f>
        <v>0</v>
      </c>
      <c r="CV12">
        <f>SUM(CV9:CV9)</f>
        <v>34</v>
      </c>
      <c r="CW12">
        <f>SUM(CW9:CW9)</f>
        <v>15</v>
      </c>
      <c r="CX12">
        <f>SUM(CX9:CX9)</f>
        <v>20</v>
      </c>
      <c r="CY12">
        <f>SUM(CY9:CY9)</f>
        <v>0</v>
      </c>
      <c r="CZ12">
        <f>SUM(CZ9:CZ9)</f>
        <v>35</v>
      </c>
    </row>
  </sheetData>
  <dataConsolidate/>
  <pageMargins left="0.51181102362204722" right="0.70866141732283472" top="0.74803149606299213" bottom="0.74803149606299213" header="0.31496062992125984" footer="0.31496062992125984"/>
  <pageSetup scale="29" orientation="landscape" r:id="rId1"/>
  <colBreaks count="2" manualBreakCount="2">
    <brk id="12" max="1048575" man="1"/>
    <brk id="64" max="104857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'[METAS DIREX I CUATRIMESTRE 2026.xlsx]ITEMS'!#REF!</xm:f>
          </x14:formula1>
          <xm:sqref>K5:K7 K9:K11</xm:sqref>
        </x14:dataValidation>
        <x14:dataValidation type="list" showInputMessage="1" showErrorMessage="1">
          <x14:formula1>
            <xm:f>'[METAS DIREX I CUATRIMESTRE 2026.xlsx]ITEMS'!#REF!</xm:f>
          </x14:formula1>
          <xm:sqref>C5</xm:sqref>
        </x14:dataValidation>
        <x14:dataValidation type="list" showInputMessage="1" showErrorMessage="1">
          <x14:formula1>
            <xm:f>'[METAS DIREX I CUATRIMESTRE 2026.xlsx]ITEMS'!#REF!</xm:f>
          </x14:formula1>
          <xm:sqref>C6:C7 C4 C9:C11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F4:F7 F9:F11</xm:sqref>
        </x14:dataValidation>
        <x14:dataValidation type="list" allowBlank="1" showInputMessage="1" showErrorMessage="1">
          <x14:formula1>
            <xm:f>'[METAS DIREX I CUATRIMESTRE 2026.xlsx]ITEMS'!#REF!</xm:f>
          </x14:formula1>
          <xm:sqref>J9:J11 J4:J7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CAPACITACIONES Y ASESORÍAS</vt:lpstr>
      <vt:lpstr>'CAPACITACIONES Y ASESORÍAS'!Área_de_impresión</vt:lpstr>
      <vt:lpstr>'CAPACITACIONES Y ASESORÍAS'!Títulos_a_imprimir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2026-05-21T15:44:04Z</dcterms:created>
  <dcterms:modified xsi:type="dcterms:W3CDTF">2026-05-21T15:51:28Z</dcterms:modified>
</cp:coreProperties>
</file>