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MARZO 2026\Depto. Organización Comunitaria para la Prevención\"/>
    </mc:Choice>
  </mc:AlternateContent>
  <xr:revisionPtr revIDLastSave="0" documentId="13_ncr:1_{2584A5D2-7B8B-4FAA-B755-411EBD96136C}" xr6:coauthVersionLast="36" xr6:coauthVersionMax="47" xr10:uidLastSave="{00000000-0000-0000-0000-000000000000}"/>
  <bookViews>
    <workbookView xWindow="0" yWindow="0" windowWidth="28800" windowHeight="12105" xr2:uid="{F32445FD-8986-4919-AE2B-BE8487B696D2}"/>
  </bookViews>
  <sheets>
    <sheet name="GÉNERO Y MULTICULTURALIDAD" sheetId="8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8" l="1"/>
  <c r="I22" i="8"/>
  <c r="D22" i="8"/>
  <c r="N21" i="8"/>
  <c r="I21" i="8"/>
  <c r="D21" i="8"/>
  <c r="N20" i="8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N13" i="8"/>
  <c r="I13" i="8"/>
  <c r="D13" i="8"/>
  <c r="N12" i="8"/>
  <c r="I12" i="8"/>
  <c r="D12" i="8"/>
  <c r="N11" i="8"/>
  <c r="I11" i="8"/>
  <c r="D11" i="8"/>
  <c r="N10" i="8"/>
  <c r="I10" i="8"/>
  <c r="D10" i="8"/>
  <c r="N9" i="8"/>
  <c r="I9" i="8"/>
  <c r="D9" i="8"/>
  <c r="N8" i="8"/>
  <c r="I8" i="8"/>
  <c r="D8" i="8"/>
  <c r="N7" i="8"/>
  <c r="I7" i="8"/>
  <c r="D7" i="8"/>
  <c r="N6" i="8"/>
  <c r="I6" i="8"/>
  <c r="D6" i="8"/>
  <c r="N5" i="8"/>
  <c r="I5" i="8"/>
  <c r="D5" i="8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<sst xmlns="http://schemas.openxmlformats.org/spreadsheetml/2006/main" count="292" uniqueCount="152">
  <si>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</si>
  <si>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</si>
  <si>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</si>
  <si>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</si>
  <si>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</si>
  <si>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</si>
  <si>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</si>
  <si>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</si>
  <si>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</si>
  <si>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</si>
  <si>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</si>
  <si>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</si>
  <si>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</si>
  <si>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</si>
  <si>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</si>
  <si>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</si>
  <si>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</si>
  <si>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</si>
  <si>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</si>
  <si>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</si>
  <si>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</si>
  <si>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</si>
  <si>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</si>
  <si>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</si>
  <si>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</si>
  <si>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</si>
  <si>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</si>
  <si>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</si>
  <si>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</si>
  <si>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</si>
  <si>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</si>
  <si>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</si>
  <si>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</si>
  <si>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</si>
  <si>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</si>
  <si>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</si>
  <si>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</si>
  <si>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</si>
  <si>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</si>
  <si>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</si>
  <si>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</si>
  <si>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</si>
  <si>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</si>
  <si>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</si>
  <si>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</si>
  <si>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</si>
  <si>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</si>
  <si>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</si>
  <si>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</si>
  <si>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</si>
  <si>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</si>
  <si>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</si>
  <si>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</si>
  <si>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</si>
  <si>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</si>
  <si>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</si>
  <si>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</si>
  <si>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</si>
  <si>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</si>
  <si>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</si>
  <si>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</si>
  <si>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</si>
  <si>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</si>
  <si>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</si>
  <si>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</si>
  <si>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</si>
  <si>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</si>
  <si>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</si>
  <si>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</si>
  <si>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</si>
  <si>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</si>
  <si>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</si>
  <si>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</si>
  <si>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</si>
  <si>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</si>
  <si>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</si>
  <si>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</si>
  <si>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</si>
  <si>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</si>
  <si>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</si>
  <si>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</si>
  <si>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</si>
  <si>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</si>
  <si>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</si>
  <si>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</si>
  <si>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</si>
  <si>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</si>
  <si>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</si>
  <si>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</si>
  <si>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</si>
  <si>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</si>
  <si>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</si>
  <si>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</si>
  <si>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</si>
  <si>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</si>
  <si>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</si>
  <si>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</si>
  <si>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</si>
  <si>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</si>
  <si>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</si>
  <si>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</si>
  <si>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</si>
  <si>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</si>
  <si>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</si>
  <si>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</si>
  <si>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</si>
  <si>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</si>
  <si>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</si>
  <si>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</si>
  <si>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Huehuetenango</t>
  </si>
  <si>
    <t>Alta Verapaz</t>
  </si>
  <si>
    <t>MINISTERIO DE GOBERNACIÓN</t>
  </si>
  <si>
    <t>ACCIÓN EN PREVENCIÓN DE VIOLENCIA</t>
  </si>
  <si>
    <t>Mayores de 30 a 60 años</t>
  </si>
  <si>
    <t>DIRECCIÓN</t>
  </si>
  <si>
    <t>NOMBRE DEL LUGAR INTERVENIDO</t>
  </si>
  <si>
    <t>Materiales creados: Pin "No a la discriminación ni al racismo, La discriminación racial, es violencia, presentación de Pueblos indígenas en Guatemala: gestión y estado de situación del racismo.</t>
  </si>
  <si>
    <t>Instalaciones de la Unidad para la Prevención Comunitaria de la Violencia</t>
  </si>
  <si>
    <t>Reunión de trabajo con el Mecanismo Técnico Interinstitucional para la actualización de la Política Nacional de Promoción y Desarrollo Integral de las Mujeres 2026-2041</t>
  </si>
  <si>
    <t>Mixco</t>
  </si>
  <si>
    <t xml:space="preserve">K'uljay- casa de encuentro, km 15 Calzada Roosevelt, interior Instituto Intercultural Santiago, Zona 7 de Mixco Guatemala.  </t>
  </si>
  <si>
    <t>Stand Informativo Mixco</t>
  </si>
  <si>
    <t>Parque de Mixco</t>
  </si>
  <si>
    <t>Conversatorio "Día Internacional de la Mujer, Derechos, avances y desafíos"  en el marco de la Conmemoración del día Internacional de la Mujer</t>
  </si>
  <si>
    <t>Club la Aurora</t>
  </si>
  <si>
    <t>Stand Informativo Organismo Judicial</t>
  </si>
  <si>
    <t>Plaza de los derechos humanos</t>
  </si>
  <si>
    <t>Stand Informativo Ministerio de Gobernación</t>
  </si>
  <si>
    <t>Ministerio de Gobernación</t>
  </si>
  <si>
    <t>Participación en la inauguración de sede departamental de PROPEVI en el municipio de Cobán, Alta Verapaz.</t>
  </si>
  <si>
    <t>Cobán</t>
  </si>
  <si>
    <t>PROPEVI Cobán</t>
  </si>
  <si>
    <t>Stand informativo PREVETREN</t>
  </si>
  <si>
    <t>PREVETREN</t>
  </si>
  <si>
    <t>Participación en Radio Mingob</t>
  </si>
  <si>
    <t>Fortalecimiento de capacidades a delegados departamentales en el tema de "Día Internacional de la Mujer"</t>
  </si>
  <si>
    <t>Virtual</t>
  </si>
  <si>
    <t>Replica tema "Día Internacional de la Mujer"</t>
  </si>
  <si>
    <t xml:space="preserve">Salón del campo de la feria </t>
  </si>
  <si>
    <t>Fortalecimiento de capacidades a delegados departamentales en el tema de "Pueblos Indígenas en Guatemala: gestión y estado de situación del racismo."</t>
  </si>
  <si>
    <t>Replica tema "Pueblos indígenas en Guatemala: gestión y estado de situación del racismo."</t>
  </si>
  <si>
    <t>Petén, Huehuetenango</t>
  </si>
  <si>
    <t>San José, Huehuetenango</t>
  </si>
  <si>
    <t>Instituto de Educación Básica Telesecundaria Caserío Jobompiche, Hotel Casa Blanca</t>
  </si>
  <si>
    <t>Procesos administrativos de compra de insumos y material para campañas y proyectos de prevención de la violencia en contra de las mujeres y niñas.</t>
  </si>
  <si>
    <t xml:space="preserve">Perifoneo a nivel nacional de prevención de la violencia en contra de la mujer en los idiomas Español, kaqchikel, k’iche’, Tz'utujil, mam , q’eqchi’ y Ch’orti. </t>
  </si>
  <si>
    <t>Sololá, Totonicapán, Quetzaltenango, Suchitepéquez, Jalapa, Escuintla y Santa Rosa</t>
  </si>
  <si>
    <t>Totonicapán, San Cristóbal Totonicapán, Santa Lucia Utatlán, Santa Clara la Laguna, Santo Tomás la Unión, San Lorenzo, San Pedro Pinula, San Luis Jilotepeque, San Andrés Semetabaj, Cabricán, Cuilapa, Barberena, Masagua</t>
  </si>
  <si>
    <t>Entrega de insumos y material informativo a delegados departamentales</t>
  </si>
  <si>
    <t>Alta Verapaz, Jalapa, Chiquimula, Huehuetenango, Quetzaltenango</t>
  </si>
  <si>
    <t>Mesa de trabajo con Unidad de Género del Ministerio de Gobernación.</t>
  </si>
  <si>
    <t>Participación en campaña "Tradiciones Seguras"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</si>
</sst>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&quot;Calibri &quot;"/>
    </font>
    <font>
      <sz val="10"/>
      <name val="Arial"/>
      <family val="2"/>
    </font>
    <font>
      <b/>
      <sz val="10"/>
      <color theme="1"/>
      <name val="&quot;Calibri &quot;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25" xfId="0" applyFont="1" applyBorder="1" applyAlignment="1"/>
    <xf numFmtId="0" fontId="12" fillId="0" borderId="26" xfId="0" applyFont="1" applyBorder="1" applyAlignment="1"/>
    <xf numFmtId="0" fontId="12" fillId="0" borderId="27" xfId="0" applyFont="1" applyBorder="1" applyAlignment="1"/>
    <xf numFmtId="0" fontId="12" fillId="0" borderId="28" xfId="0" applyFont="1" applyBorder="1" applyAlignment="1"/>
    <xf numFmtId="0" fontId="12" fillId="0" borderId="29" xfId="0" applyFont="1" applyBorder="1" applyAlignment="1">
      <alignment wrapText="1"/>
    </xf>
    <xf numFmtId="0" fontId="12" fillId="0" borderId="0" xfId="0" applyFont="1" applyAlignment="1"/>
    <xf numFmtId="0" fontId="12" fillId="0" borderId="30" xfId="0" applyFont="1" applyBorder="1" applyAlignment="1"/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3" xfId="0" applyFont="1" applyBorder="1" applyAlignment="1"/>
    <xf numFmtId="0" fontId="13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4CE2-589F-4D39-B97F-35CDE154379A}">
  <dimension ref="A1:R22"/>
  <sheetViews>
    <sheetView showGridLines="0" tabSelected="1" workbookViewId="0">
      <selection sqref="A1:B1"/>
    </sheetView>
  </sheetViews>
  <sheetFormatPr baseColWidth="10" defaultRowHeight="15"/>
  <cols>
    <col min="1" max="1" width="16.28515625" customWidth="1"/>
    <col min="2" max="2" width="18" customWidth="1"/>
    <col min="18" max="18" width="26" customWidth="1"/>
  </cols>
  <sheetData>
    <row r="1" spans="1:18">
      <c r="A1" s="82" t="s">
        <v>111</v>
      </c>
      <c r="B1" s="8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>
      <c r="A2" s="82" t="s">
        <v>6</v>
      </c>
      <c r="B2" s="83"/>
      <c r="C2" s="83"/>
      <c r="D2" s="83"/>
      <c r="E2" s="83"/>
      <c r="F2" s="83"/>
      <c r="G2" s="83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6.25">
      <c r="A3" s="68" t="s">
        <v>108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</row>
    <row r="4" spans="1:18" ht="51">
      <c r="A4" s="71" t="s">
        <v>112</v>
      </c>
      <c r="B4" s="71" t="s">
        <v>10</v>
      </c>
      <c r="C4" s="71" t="s">
        <v>9</v>
      </c>
      <c r="D4" s="71" t="s">
        <v>8</v>
      </c>
      <c r="E4" s="71" t="s">
        <v>0</v>
      </c>
      <c r="F4" s="71" t="s">
        <v>18</v>
      </c>
      <c r="G4" s="71" t="s">
        <v>113</v>
      </c>
      <c r="H4" s="71" t="s">
        <v>1</v>
      </c>
      <c r="I4" s="71" t="s">
        <v>8</v>
      </c>
      <c r="J4" s="71" t="s">
        <v>2</v>
      </c>
      <c r="K4" s="71" t="s">
        <v>3</v>
      </c>
      <c r="L4" s="71" t="s">
        <v>19</v>
      </c>
      <c r="M4" s="71" t="s">
        <v>4</v>
      </c>
      <c r="N4" s="71" t="s">
        <v>8</v>
      </c>
      <c r="O4" s="71" t="s">
        <v>11</v>
      </c>
      <c r="P4" s="71" t="s">
        <v>12</v>
      </c>
      <c r="Q4" s="71" t="s">
        <v>114</v>
      </c>
      <c r="R4" s="71" t="s">
        <v>115</v>
      </c>
    </row>
    <row r="5" spans="1:18" ht="174" customHeight="1">
      <c r="A5" s="72" t="s">
        <v>116</v>
      </c>
      <c r="B5" s="73">
        <v>0</v>
      </c>
      <c r="C5" s="73">
        <v>2</v>
      </c>
      <c r="D5" s="73">
        <f t="shared" ref="D5:D22" si="0">B5+C5</f>
        <v>2</v>
      </c>
      <c r="E5" s="73">
        <v>0</v>
      </c>
      <c r="F5" s="73">
        <v>1</v>
      </c>
      <c r="G5" s="73">
        <v>1</v>
      </c>
      <c r="H5" s="73">
        <v>0</v>
      </c>
      <c r="I5" s="73">
        <f t="shared" ref="I5:I22" si="1">E5+F5+G5+H5</f>
        <v>2</v>
      </c>
      <c r="J5" s="73">
        <v>1</v>
      </c>
      <c r="K5" s="73">
        <v>0</v>
      </c>
      <c r="L5" s="73">
        <v>0</v>
      </c>
      <c r="M5" s="73">
        <v>1</v>
      </c>
      <c r="N5" s="73">
        <f t="shared" ref="N5:N22" si="2">J5+K5+L5+M5</f>
        <v>2</v>
      </c>
      <c r="O5" s="74" t="s">
        <v>23</v>
      </c>
      <c r="P5" s="74" t="s">
        <v>23</v>
      </c>
      <c r="Q5" s="74" t="s">
        <v>117</v>
      </c>
      <c r="R5" s="74" t="s">
        <v>117</v>
      </c>
    </row>
    <row r="6" spans="1:18" ht="167.25" customHeight="1">
      <c r="A6" s="75" t="s">
        <v>118</v>
      </c>
      <c r="B6" s="73">
        <v>35</v>
      </c>
      <c r="C6" s="73">
        <v>40</v>
      </c>
      <c r="D6" s="73">
        <f t="shared" si="0"/>
        <v>75</v>
      </c>
      <c r="E6" s="73">
        <v>0</v>
      </c>
      <c r="F6" s="73">
        <v>10</v>
      </c>
      <c r="G6" s="73">
        <v>65</v>
      </c>
      <c r="H6" s="73">
        <v>0</v>
      </c>
      <c r="I6" s="73">
        <f t="shared" si="1"/>
        <v>75</v>
      </c>
      <c r="J6" s="73">
        <v>30</v>
      </c>
      <c r="K6" s="73">
        <v>0</v>
      </c>
      <c r="L6" s="73">
        <v>0</v>
      </c>
      <c r="M6" s="73">
        <v>45</v>
      </c>
      <c r="N6" s="73">
        <f t="shared" si="2"/>
        <v>75</v>
      </c>
      <c r="O6" s="73" t="s">
        <v>23</v>
      </c>
      <c r="P6" s="73" t="s">
        <v>119</v>
      </c>
      <c r="Q6" s="74" t="s">
        <v>120</v>
      </c>
      <c r="R6" s="74" t="s">
        <v>120</v>
      </c>
    </row>
    <row r="7" spans="1:18" ht="25.5">
      <c r="A7" s="74" t="s">
        <v>121</v>
      </c>
      <c r="B7" s="73">
        <v>60</v>
      </c>
      <c r="C7" s="73">
        <v>60</v>
      </c>
      <c r="D7" s="73">
        <f t="shared" si="0"/>
        <v>120</v>
      </c>
      <c r="E7" s="73">
        <v>0</v>
      </c>
      <c r="F7" s="73">
        <v>80</v>
      </c>
      <c r="G7" s="73">
        <v>35</v>
      </c>
      <c r="H7" s="73">
        <v>5</v>
      </c>
      <c r="I7" s="73">
        <f t="shared" si="1"/>
        <v>120</v>
      </c>
      <c r="J7" s="73">
        <v>0</v>
      </c>
      <c r="K7" s="73">
        <v>0</v>
      </c>
      <c r="L7" s="73">
        <v>0</v>
      </c>
      <c r="M7" s="73">
        <v>120</v>
      </c>
      <c r="N7" s="73">
        <f t="shared" si="2"/>
        <v>120</v>
      </c>
      <c r="O7" s="74" t="s">
        <v>23</v>
      </c>
      <c r="P7" s="73" t="s">
        <v>119</v>
      </c>
      <c r="Q7" s="73" t="s">
        <v>122</v>
      </c>
      <c r="R7" s="73" t="s">
        <v>122</v>
      </c>
    </row>
    <row r="8" spans="1:18" ht="123" customHeight="1">
      <c r="A8" s="74" t="s">
        <v>123</v>
      </c>
      <c r="B8" s="73">
        <v>20</v>
      </c>
      <c r="C8" s="73">
        <v>80</v>
      </c>
      <c r="D8" s="73">
        <f t="shared" si="0"/>
        <v>100</v>
      </c>
      <c r="E8" s="73">
        <v>0</v>
      </c>
      <c r="F8" s="73">
        <v>25</v>
      </c>
      <c r="G8" s="73">
        <v>73</v>
      </c>
      <c r="H8" s="73">
        <v>2</v>
      </c>
      <c r="I8" s="73">
        <f t="shared" si="1"/>
        <v>100</v>
      </c>
      <c r="J8" s="73">
        <v>7</v>
      </c>
      <c r="K8" s="73">
        <v>0</v>
      </c>
      <c r="L8" s="73">
        <v>0</v>
      </c>
      <c r="M8" s="73">
        <v>93</v>
      </c>
      <c r="N8" s="73">
        <f t="shared" si="2"/>
        <v>100</v>
      </c>
      <c r="O8" s="74" t="s">
        <v>23</v>
      </c>
      <c r="P8" s="74" t="s">
        <v>23</v>
      </c>
      <c r="Q8" s="76" t="s">
        <v>124</v>
      </c>
      <c r="R8" s="76" t="s">
        <v>124</v>
      </c>
    </row>
    <row r="9" spans="1:18" ht="38.25">
      <c r="A9" s="74" t="s">
        <v>125</v>
      </c>
      <c r="B9" s="73">
        <v>50</v>
      </c>
      <c r="C9" s="73">
        <v>50</v>
      </c>
      <c r="D9" s="73">
        <f t="shared" si="0"/>
        <v>100</v>
      </c>
      <c r="E9" s="73">
        <v>0</v>
      </c>
      <c r="F9" s="73">
        <v>30</v>
      </c>
      <c r="G9" s="73">
        <v>70</v>
      </c>
      <c r="H9" s="73">
        <v>0</v>
      </c>
      <c r="I9" s="73">
        <f t="shared" si="1"/>
        <v>100</v>
      </c>
      <c r="J9" s="73">
        <v>3</v>
      </c>
      <c r="K9" s="73">
        <v>0</v>
      </c>
      <c r="L9" s="73">
        <v>0</v>
      </c>
      <c r="M9" s="73">
        <v>97</v>
      </c>
      <c r="N9" s="73">
        <f t="shared" si="2"/>
        <v>100</v>
      </c>
      <c r="O9" s="73" t="s">
        <v>23</v>
      </c>
      <c r="P9" s="73" t="s">
        <v>23</v>
      </c>
      <c r="Q9" s="74" t="s">
        <v>126</v>
      </c>
      <c r="R9" s="74" t="s">
        <v>126</v>
      </c>
    </row>
    <row r="10" spans="1:18" ht="38.25">
      <c r="A10" s="74" t="s">
        <v>127</v>
      </c>
      <c r="B10" s="73">
        <v>50</v>
      </c>
      <c r="C10" s="73">
        <v>50</v>
      </c>
      <c r="D10" s="73">
        <f t="shared" si="0"/>
        <v>100</v>
      </c>
      <c r="E10" s="73">
        <v>0</v>
      </c>
      <c r="F10" s="73">
        <v>36</v>
      </c>
      <c r="G10" s="73">
        <v>50</v>
      </c>
      <c r="H10" s="73">
        <v>14</v>
      </c>
      <c r="I10" s="73">
        <f t="shared" si="1"/>
        <v>100</v>
      </c>
      <c r="J10" s="73">
        <v>6</v>
      </c>
      <c r="K10" s="73">
        <v>0</v>
      </c>
      <c r="L10" s="73">
        <v>0</v>
      </c>
      <c r="M10" s="73">
        <v>94</v>
      </c>
      <c r="N10" s="73">
        <f t="shared" si="2"/>
        <v>100</v>
      </c>
      <c r="O10" s="73" t="s">
        <v>23</v>
      </c>
      <c r="P10" s="73" t="s">
        <v>23</v>
      </c>
      <c r="Q10" s="74" t="s">
        <v>128</v>
      </c>
      <c r="R10" s="73" t="s">
        <v>128</v>
      </c>
    </row>
    <row r="11" spans="1:18" ht="102">
      <c r="A11" s="77" t="s">
        <v>129</v>
      </c>
      <c r="B11" s="73">
        <v>0</v>
      </c>
      <c r="C11" s="73">
        <v>2</v>
      </c>
      <c r="D11" s="73">
        <f t="shared" si="0"/>
        <v>2</v>
      </c>
      <c r="E11" s="73">
        <v>0</v>
      </c>
      <c r="F11" s="73">
        <v>1</v>
      </c>
      <c r="G11" s="73">
        <v>1</v>
      </c>
      <c r="H11" s="73">
        <v>0</v>
      </c>
      <c r="I11" s="73">
        <f t="shared" si="1"/>
        <v>2</v>
      </c>
      <c r="J11" s="73">
        <v>1</v>
      </c>
      <c r="K11" s="73">
        <v>0</v>
      </c>
      <c r="L11" s="73">
        <v>0</v>
      </c>
      <c r="M11" s="73">
        <v>1</v>
      </c>
      <c r="N11" s="73">
        <f t="shared" si="2"/>
        <v>2</v>
      </c>
      <c r="O11" s="73" t="s">
        <v>110</v>
      </c>
      <c r="P11" s="73" t="s">
        <v>130</v>
      </c>
      <c r="Q11" s="73" t="s">
        <v>131</v>
      </c>
      <c r="R11" s="73" t="s">
        <v>131</v>
      </c>
    </row>
    <row r="12" spans="1:18" ht="25.5">
      <c r="A12" s="74" t="s">
        <v>132</v>
      </c>
      <c r="B12" s="73">
        <v>50</v>
      </c>
      <c r="C12" s="73">
        <v>50</v>
      </c>
      <c r="D12" s="73">
        <f t="shared" si="0"/>
        <v>100</v>
      </c>
      <c r="E12" s="73">
        <v>40</v>
      </c>
      <c r="F12" s="73">
        <v>40</v>
      </c>
      <c r="G12" s="73">
        <v>20</v>
      </c>
      <c r="H12" s="73">
        <v>0</v>
      </c>
      <c r="I12" s="73">
        <f t="shared" si="1"/>
        <v>100</v>
      </c>
      <c r="J12" s="73">
        <v>40</v>
      </c>
      <c r="K12" s="73">
        <v>0</v>
      </c>
      <c r="L12" s="73">
        <v>0</v>
      </c>
      <c r="M12" s="73">
        <v>60</v>
      </c>
      <c r="N12" s="73">
        <f t="shared" si="2"/>
        <v>100</v>
      </c>
      <c r="O12" s="73" t="s">
        <v>110</v>
      </c>
      <c r="P12" s="73" t="s">
        <v>130</v>
      </c>
      <c r="Q12" s="73" t="s">
        <v>133</v>
      </c>
      <c r="R12" s="73" t="s">
        <v>133</v>
      </c>
    </row>
    <row r="13" spans="1:18" ht="38.25">
      <c r="A13" s="74" t="s">
        <v>134</v>
      </c>
      <c r="B13" s="73">
        <v>0</v>
      </c>
      <c r="C13" s="73">
        <v>1</v>
      </c>
      <c r="D13" s="73">
        <f t="shared" si="0"/>
        <v>1</v>
      </c>
      <c r="E13" s="73">
        <v>0</v>
      </c>
      <c r="F13" s="73">
        <v>1</v>
      </c>
      <c r="G13" s="73">
        <v>0</v>
      </c>
      <c r="H13" s="73">
        <v>0</v>
      </c>
      <c r="I13" s="73">
        <f t="shared" si="1"/>
        <v>1</v>
      </c>
      <c r="J13" s="73">
        <v>1</v>
      </c>
      <c r="K13" s="73">
        <v>0</v>
      </c>
      <c r="L13" s="73">
        <v>0</v>
      </c>
      <c r="M13" s="73">
        <v>0</v>
      </c>
      <c r="N13" s="73">
        <f t="shared" si="2"/>
        <v>1</v>
      </c>
      <c r="O13" s="73" t="s">
        <v>23</v>
      </c>
      <c r="P13" s="73" t="s">
        <v>23</v>
      </c>
      <c r="Q13" s="74" t="s">
        <v>128</v>
      </c>
      <c r="R13" s="73" t="s">
        <v>128</v>
      </c>
    </row>
    <row r="14" spans="1:18" ht="89.25">
      <c r="A14" s="77" t="s">
        <v>135</v>
      </c>
      <c r="B14" s="78">
        <v>2</v>
      </c>
      <c r="C14" s="78">
        <v>16</v>
      </c>
      <c r="D14" s="73">
        <f t="shared" si="0"/>
        <v>18</v>
      </c>
      <c r="E14" s="73">
        <v>0</v>
      </c>
      <c r="F14" s="73">
        <v>6</v>
      </c>
      <c r="G14" s="73">
        <v>12</v>
      </c>
      <c r="H14" s="73">
        <v>0</v>
      </c>
      <c r="I14" s="73">
        <f t="shared" si="1"/>
        <v>18</v>
      </c>
      <c r="J14" s="73">
        <v>6</v>
      </c>
      <c r="K14" s="73">
        <v>0</v>
      </c>
      <c r="L14" s="73">
        <v>0</v>
      </c>
      <c r="M14" s="73">
        <v>12</v>
      </c>
      <c r="N14" s="73">
        <f t="shared" si="2"/>
        <v>18</v>
      </c>
      <c r="O14" s="73" t="s">
        <v>136</v>
      </c>
      <c r="P14" s="73" t="s">
        <v>136</v>
      </c>
      <c r="Q14" s="73" t="s">
        <v>136</v>
      </c>
      <c r="R14" s="73" t="s">
        <v>136</v>
      </c>
    </row>
    <row r="15" spans="1:18" ht="38.25">
      <c r="A15" s="72" t="s">
        <v>137</v>
      </c>
      <c r="B15" s="78">
        <v>0</v>
      </c>
      <c r="C15" s="78">
        <v>950</v>
      </c>
      <c r="D15" s="73">
        <f t="shared" si="0"/>
        <v>950</v>
      </c>
      <c r="E15" s="73">
        <v>75</v>
      </c>
      <c r="F15" s="73">
        <v>200</v>
      </c>
      <c r="G15" s="73">
        <v>600</v>
      </c>
      <c r="H15" s="73">
        <v>75</v>
      </c>
      <c r="I15" s="73">
        <f t="shared" si="1"/>
        <v>950</v>
      </c>
      <c r="J15" s="73">
        <v>700</v>
      </c>
      <c r="K15" s="73">
        <v>0</v>
      </c>
      <c r="L15" s="73">
        <v>0</v>
      </c>
      <c r="M15" s="73">
        <v>250</v>
      </c>
      <c r="N15" s="73">
        <f t="shared" si="2"/>
        <v>950</v>
      </c>
      <c r="O15" s="73" t="s">
        <v>109</v>
      </c>
      <c r="P15" s="73" t="s">
        <v>109</v>
      </c>
      <c r="Q15" s="79" t="s">
        <v>138</v>
      </c>
      <c r="R15" s="79" t="s">
        <v>138</v>
      </c>
    </row>
    <row r="16" spans="1:18" ht="127.5">
      <c r="A16" s="77" t="s">
        <v>139</v>
      </c>
      <c r="B16" s="73">
        <v>4</v>
      </c>
      <c r="C16" s="73">
        <v>22</v>
      </c>
      <c r="D16" s="73">
        <f t="shared" si="0"/>
        <v>26</v>
      </c>
      <c r="E16" s="73">
        <v>0</v>
      </c>
      <c r="F16" s="73">
        <v>5</v>
      </c>
      <c r="G16" s="73">
        <v>21</v>
      </c>
      <c r="H16" s="73">
        <v>0</v>
      </c>
      <c r="I16" s="73">
        <f t="shared" si="1"/>
        <v>26</v>
      </c>
      <c r="J16" s="73">
        <v>5</v>
      </c>
      <c r="K16" s="73">
        <v>0</v>
      </c>
      <c r="L16" s="73">
        <v>0</v>
      </c>
      <c r="M16" s="73">
        <v>21</v>
      </c>
      <c r="N16" s="73">
        <f t="shared" si="2"/>
        <v>26</v>
      </c>
      <c r="O16" s="73" t="s">
        <v>136</v>
      </c>
      <c r="P16" s="73" t="s">
        <v>136</v>
      </c>
      <c r="Q16" s="73" t="s">
        <v>136</v>
      </c>
      <c r="R16" s="73" t="s">
        <v>136</v>
      </c>
    </row>
    <row r="17" spans="1:18" ht="102">
      <c r="A17" s="72" t="s">
        <v>140</v>
      </c>
      <c r="B17" s="78">
        <v>20</v>
      </c>
      <c r="C17" s="78">
        <v>51</v>
      </c>
      <c r="D17" s="73">
        <f t="shared" si="0"/>
        <v>71</v>
      </c>
      <c r="E17" s="73">
        <v>13</v>
      </c>
      <c r="F17" s="73">
        <v>36</v>
      </c>
      <c r="G17" s="73">
        <v>18</v>
      </c>
      <c r="H17" s="73">
        <v>4</v>
      </c>
      <c r="I17" s="73">
        <f t="shared" si="1"/>
        <v>71</v>
      </c>
      <c r="J17" s="73">
        <v>30</v>
      </c>
      <c r="K17" s="73">
        <v>0</v>
      </c>
      <c r="L17" s="73">
        <v>0</v>
      </c>
      <c r="M17" s="73">
        <v>41</v>
      </c>
      <c r="N17" s="73">
        <f t="shared" si="2"/>
        <v>71</v>
      </c>
      <c r="O17" s="74" t="s">
        <v>141</v>
      </c>
      <c r="P17" s="74" t="s">
        <v>142</v>
      </c>
      <c r="Q17" s="74" t="s">
        <v>143</v>
      </c>
      <c r="R17" s="74" t="s">
        <v>143</v>
      </c>
    </row>
    <row r="18" spans="1:18" ht="127.5">
      <c r="A18" s="72" t="s">
        <v>144</v>
      </c>
      <c r="B18" s="73">
        <v>0</v>
      </c>
      <c r="C18" s="73">
        <v>2</v>
      </c>
      <c r="D18" s="73">
        <f t="shared" si="0"/>
        <v>2</v>
      </c>
      <c r="E18" s="73">
        <v>0</v>
      </c>
      <c r="F18" s="73">
        <v>1</v>
      </c>
      <c r="G18" s="73">
        <v>1</v>
      </c>
      <c r="H18" s="73">
        <v>0</v>
      </c>
      <c r="I18" s="73">
        <f t="shared" si="1"/>
        <v>2</v>
      </c>
      <c r="J18" s="73">
        <v>1</v>
      </c>
      <c r="K18" s="73">
        <v>0</v>
      </c>
      <c r="L18" s="73">
        <v>0</v>
      </c>
      <c r="M18" s="73">
        <v>1</v>
      </c>
      <c r="N18" s="73">
        <f t="shared" si="2"/>
        <v>2</v>
      </c>
      <c r="O18" s="74" t="s">
        <v>23</v>
      </c>
      <c r="P18" s="74" t="s">
        <v>23</v>
      </c>
      <c r="Q18" s="74" t="s">
        <v>117</v>
      </c>
      <c r="R18" s="74" t="s">
        <v>117</v>
      </c>
    </row>
    <row r="19" spans="1:18" ht="213.75" customHeight="1">
      <c r="A19" s="74" t="s">
        <v>145</v>
      </c>
      <c r="B19" s="73">
        <v>4</v>
      </c>
      <c r="C19" s="73">
        <v>8</v>
      </c>
      <c r="D19" s="73">
        <f t="shared" si="0"/>
        <v>12</v>
      </c>
      <c r="E19" s="73">
        <v>0</v>
      </c>
      <c r="F19" s="80">
        <v>0</v>
      </c>
      <c r="G19" s="80">
        <v>12</v>
      </c>
      <c r="H19" s="80">
        <v>0</v>
      </c>
      <c r="I19" s="73">
        <f t="shared" si="1"/>
        <v>12</v>
      </c>
      <c r="J19" s="80">
        <v>4</v>
      </c>
      <c r="K19" s="80">
        <v>0</v>
      </c>
      <c r="L19" s="80">
        <v>0</v>
      </c>
      <c r="M19" s="80">
        <v>8</v>
      </c>
      <c r="N19" s="73">
        <f t="shared" si="2"/>
        <v>12</v>
      </c>
      <c r="O19" s="77" t="s">
        <v>146</v>
      </c>
      <c r="P19" s="77" t="s">
        <v>147</v>
      </c>
      <c r="Q19" s="77" t="s">
        <v>147</v>
      </c>
      <c r="R19" s="77" t="s">
        <v>147</v>
      </c>
    </row>
    <row r="20" spans="1:18" ht="89.25">
      <c r="A20" s="77" t="s">
        <v>148</v>
      </c>
      <c r="B20" s="81">
        <v>1</v>
      </c>
      <c r="C20" s="81">
        <v>3</v>
      </c>
      <c r="D20" s="73">
        <f t="shared" si="0"/>
        <v>4</v>
      </c>
      <c r="E20" s="81">
        <v>0</v>
      </c>
      <c r="F20" s="81">
        <v>0</v>
      </c>
      <c r="G20" s="81">
        <v>4</v>
      </c>
      <c r="H20" s="81">
        <v>0</v>
      </c>
      <c r="I20" s="73">
        <f t="shared" si="1"/>
        <v>4</v>
      </c>
      <c r="J20" s="81">
        <v>1</v>
      </c>
      <c r="K20" s="81">
        <v>0</v>
      </c>
      <c r="L20" s="81">
        <v>0</v>
      </c>
      <c r="M20" s="81">
        <v>3</v>
      </c>
      <c r="N20" s="73">
        <f t="shared" si="2"/>
        <v>4</v>
      </c>
      <c r="O20" s="77" t="s">
        <v>149</v>
      </c>
      <c r="P20" s="77" t="s">
        <v>149</v>
      </c>
      <c r="Q20" s="77" t="s">
        <v>149</v>
      </c>
      <c r="R20" s="77" t="s">
        <v>149</v>
      </c>
    </row>
    <row r="21" spans="1:18" ht="102">
      <c r="A21" s="77" t="s">
        <v>150</v>
      </c>
      <c r="B21" s="81">
        <v>0</v>
      </c>
      <c r="C21" s="81">
        <v>4</v>
      </c>
      <c r="D21" s="73">
        <f t="shared" si="0"/>
        <v>4</v>
      </c>
      <c r="E21" s="81">
        <v>0</v>
      </c>
      <c r="F21" s="81">
        <v>2</v>
      </c>
      <c r="G21" s="81">
        <v>2</v>
      </c>
      <c r="H21" s="81">
        <v>0</v>
      </c>
      <c r="I21" s="73">
        <f t="shared" si="1"/>
        <v>4</v>
      </c>
      <c r="J21" s="81">
        <v>1</v>
      </c>
      <c r="K21" s="81">
        <v>0</v>
      </c>
      <c r="L21" s="81">
        <v>0</v>
      </c>
      <c r="M21" s="81">
        <v>3</v>
      </c>
      <c r="N21" s="73">
        <f t="shared" si="2"/>
        <v>4</v>
      </c>
      <c r="O21" s="74" t="s">
        <v>23</v>
      </c>
      <c r="P21" s="74" t="s">
        <v>23</v>
      </c>
      <c r="Q21" s="74" t="s">
        <v>117</v>
      </c>
      <c r="R21" s="74" t="s">
        <v>117</v>
      </c>
    </row>
    <row r="22" spans="1:18" ht="51">
      <c r="A22" s="77" t="s">
        <v>151</v>
      </c>
      <c r="B22" s="81">
        <v>0</v>
      </c>
      <c r="C22" s="81">
        <v>3</v>
      </c>
      <c r="D22" s="73">
        <f t="shared" si="0"/>
        <v>3</v>
      </c>
      <c r="E22" s="81">
        <v>0</v>
      </c>
      <c r="F22" s="81">
        <v>0</v>
      </c>
      <c r="G22" s="81">
        <v>3</v>
      </c>
      <c r="H22" s="81">
        <v>0</v>
      </c>
      <c r="I22" s="73">
        <f t="shared" si="1"/>
        <v>3</v>
      </c>
      <c r="J22" s="81">
        <v>1</v>
      </c>
      <c r="K22" s="81">
        <v>0</v>
      </c>
      <c r="L22" s="81">
        <v>0</v>
      </c>
      <c r="M22" s="81">
        <v>2</v>
      </c>
      <c r="N22" s="73">
        <f t="shared" si="2"/>
        <v>3</v>
      </c>
      <c r="O22" s="74" t="s">
        <v>23</v>
      </c>
      <c r="P22" s="74" t="s">
        <v>23</v>
      </c>
      <c r="Q22" s="74" t="s">
        <v>23</v>
      </c>
      <c r="R22" s="74" t="s">
        <v>23</v>
      </c>
    </row>
  </sheetData>
  <mergeCells count="2">
    <mergeCell ref="A1:B1"/>
    <mergeCell ref="A2:G2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>
      <c r="B44" s="1"/>
    </row>
    <row r="45" spans="1:19">
      <c r="B45" s="1"/>
    </row>
    <row r="46" spans="1:19">
      <c r="B46" s="1"/>
    </row>
    <row r="47" spans="1:19">
      <c r="B47" s="1"/>
    </row>
    <row r="48" spans="1:19">
      <c r="B48" s="1"/>
    </row>
    <row r="49" spans="2:2">
      <c r="B49" s="1"/>
    </row>
    <row r="50" spans="2:2">
      <c r="B50" s="1"/>
    </row>
    <row r="51" spans="2:2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GÉNERO Y MULTICULTURALIDAD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2026-04-13T14:42:18Z</cp:lastPrinted>
  <dcterms:created xsi:type="dcterms:W3CDTF">2023-11-13T18:19:55Z</dcterms:created>
  <dcterms:modified xsi:type="dcterms:W3CDTF">2026-04-20T15:09:25Z</dcterms:modified>
</cp:coreProperties>
</file>