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.chan\Desktop\UIP 2025\Comités\DATOS ABIERTOS\DVS\"/>
    </mc:Choice>
  </mc:AlternateContent>
  <bookViews>
    <workbookView xWindow="0" yWindow="0" windowWidth="28800" windowHeight="12330"/>
  </bookViews>
  <sheets>
    <sheet name="1er Cuatrimestre DIRVS 2025" sheetId="1" r:id="rId1"/>
    <sheet name="Hoja2" sheetId="2" state="hidden" r:id="rId2"/>
  </sheets>
  <calcPr calcId="162913"/>
  <extLst>
    <ext uri="GoogleSheetsCustomDataVersion2">
      <go:sheetsCustomData xmlns:go="http://customooxmlschemas.google.com/" r:id="rId6" roundtripDataChecksum="kXoUJhzsOSWBQ57rkcCsOvXEUVc3fqgp22iQTGJ1f7Y="/>
    </ext>
  </extLst>
</workbook>
</file>

<file path=xl/calcChain.xml><?xml version="1.0" encoding="utf-8"?>
<calcChain xmlns="http://schemas.openxmlformats.org/spreadsheetml/2006/main">
  <c r="CT11" i="1" l="1"/>
  <c r="CU11" i="1"/>
  <c r="CV11" i="1"/>
  <c r="CT12" i="1"/>
  <c r="CU12" i="1"/>
  <c r="CV12" i="1"/>
  <c r="CT13" i="1"/>
  <c r="CU13" i="1"/>
  <c r="CV13" i="1"/>
  <c r="CT14" i="1"/>
  <c r="CU14" i="1"/>
  <c r="CV14" i="1"/>
  <c r="CT15" i="1"/>
  <c r="CW15" i="1" s="1"/>
  <c r="CU15" i="1"/>
  <c r="CV15" i="1"/>
  <c r="CT16" i="1"/>
  <c r="CU16" i="1"/>
  <c r="CV16" i="1"/>
  <c r="CT17" i="1"/>
  <c r="CU17" i="1"/>
  <c r="CV17" i="1"/>
  <c r="CT18" i="1"/>
  <c r="CU18" i="1"/>
  <c r="CV18" i="1"/>
  <c r="CT19" i="1"/>
  <c r="CU19" i="1"/>
  <c r="CW19" i="1" s="1"/>
  <c r="CV19" i="1"/>
  <c r="CT20" i="1"/>
  <c r="CU20" i="1"/>
  <c r="CV20" i="1"/>
  <c r="CT21" i="1"/>
  <c r="BG5" i="1"/>
  <c r="BH5" i="1"/>
  <c r="BI5" i="1"/>
  <c r="BG6" i="1"/>
  <c r="BH6" i="1"/>
  <c r="BI6" i="1"/>
  <c r="BG7" i="1"/>
  <c r="BH7" i="1"/>
  <c r="BI7" i="1"/>
  <c r="BG8" i="1"/>
  <c r="BH8" i="1"/>
  <c r="BI8" i="1"/>
  <c r="BG9" i="1"/>
  <c r="BH9" i="1"/>
  <c r="BI9" i="1"/>
  <c r="BG10" i="1"/>
  <c r="BH10" i="1"/>
  <c r="BI10" i="1"/>
  <c r="BG11" i="1"/>
  <c r="BH11" i="1"/>
  <c r="BI11" i="1"/>
  <c r="BG12" i="1"/>
  <c r="BH12" i="1"/>
  <c r="BI12" i="1"/>
  <c r="BG13" i="1"/>
  <c r="BH13" i="1"/>
  <c r="BI13" i="1"/>
  <c r="BG14" i="1"/>
  <c r="BH14" i="1"/>
  <c r="BI14" i="1"/>
  <c r="BG15" i="1"/>
  <c r="BH15" i="1"/>
  <c r="BI15" i="1"/>
  <c r="BG16" i="1"/>
  <c r="BH16" i="1"/>
  <c r="BI16" i="1"/>
  <c r="BG17" i="1"/>
  <c r="BH17" i="1"/>
  <c r="BI17" i="1"/>
  <c r="BG18" i="1"/>
  <c r="BH18" i="1"/>
  <c r="BI18" i="1"/>
  <c r="BG19" i="1"/>
  <c r="BH19" i="1"/>
  <c r="BI19" i="1"/>
  <c r="BG20" i="1"/>
  <c r="BH20" i="1"/>
  <c r="BI20" i="1"/>
  <c r="BG21" i="1"/>
  <c r="BH21" i="1"/>
  <c r="BI21" i="1"/>
  <c r="BG22" i="1"/>
  <c r="BH22" i="1"/>
  <c r="BI22" i="1"/>
  <c r="BG23" i="1"/>
  <c r="BH23" i="1"/>
  <c r="BI23" i="1"/>
  <c r="BH4" i="1"/>
  <c r="BI4" i="1"/>
  <c r="AI5" i="1"/>
  <c r="AJ5" i="1"/>
  <c r="AK5" i="1"/>
  <c r="AI6" i="1"/>
  <c r="AJ6" i="1"/>
  <c r="AK6" i="1"/>
  <c r="AI7" i="1"/>
  <c r="AJ7" i="1"/>
  <c r="AK7" i="1"/>
  <c r="AI8" i="1"/>
  <c r="AJ8" i="1"/>
  <c r="AK8" i="1"/>
  <c r="AI9" i="1"/>
  <c r="AJ9" i="1"/>
  <c r="AK9" i="1"/>
  <c r="AI10" i="1"/>
  <c r="AJ10" i="1"/>
  <c r="AK10" i="1"/>
  <c r="AI11" i="1"/>
  <c r="AJ11" i="1"/>
  <c r="AK11" i="1"/>
  <c r="AI12" i="1"/>
  <c r="AJ12" i="1"/>
  <c r="AK12" i="1"/>
  <c r="AI13" i="1"/>
  <c r="AJ13" i="1"/>
  <c r="AK13" i="1"/>
  <c r="AI14" i="1"/>
  <c r="AJ14" i="1"/>
  <c r="AK14" i="1"/>
  <c r="AI15" i="1"/>
  <c r="AJ15" i="1"/>
  <c r="AK15" i="1"/>
  <c r="AI16" i="1"/>
  <c r="AJ16" i="1"/>
  <c r="AK16" i="1"/>
  <c r="AI17" i="1"/>
  <c r="AJ17" i="1"/>
  <c r="AK17" i="1"/>
  <c r="AI18" i="1"/>
  <c r="AJ18" i="1"/>
  <c r="AK18" i="1"/>
  <c r="AI19" i="1"/>
  <c r="AJ19" i="1"/>
  <c r="AK19" i="1"/>
  <c r="AI20" i="1"/>
  <c r="AJ20" i="1"/>
  <c r="AK20" i="1"/>
  <c r="AJ4" i="1"/>
  <c r="AK4" i="1"/>
  <c r="CR68" i="1"/>
  <c r="CQ68" i="1"/>
  <c r="CP68" i="1"/>
  <c r="CN68" i="1"/>
  <c r="CM68" i="1"/>
  <c r="CL68" i="1"/>
  <c r="CJ68" i="1"/>
  <c r="CI68" i="1"/>
  <c r="CH68" i="1"/>
  <c r="CF68" i="1"/>
  <c r="CE68" i="1"/>
  <c r="CD68" i="1"/>
  <c r="CB68" i="1"/>
  <c r="CA68" i="1"/>
  <c r="BZ68" i="1"/>
  <c r="BX68" i="1"/>
  <c r="BW68" i="1"/>
  <c r="BV68" i="1"/>
  <c r="BT68" i="1"/>
  <c r="BS68" i="1"/>
  <c r="BR68" i="1"/>
  <c r="BP68" i="1"/>
  <c r="BO68" i="1"/>
  <c r="BN68" i="1"/>
  <c r="BL68" i="1"/>
  <c r="BK68" i="1"/>
  <c r="BJ68" i="1"/>
  <c r="BE68" i="1"/>
  <c r="BD68" i="1"/>
  <c r="BC68" i="1"/>
  <c r="BA68" i="1"/>
  <c r="AZ68" i="1"/>
  <c r="AY68" i="1"/>
  <c r="AW68" i="1"/>
  <c r="AV68" i="1"/>
  <c r="AU68" i="1"/>
  <c r="AS68" i="1"/>
  <c r="AR68" i="1"/>
  <c r="AQ68" i="1"/>
  <c r="AO68" i="1"/>
  <c r="AN68" i="1"/>
  <c r="AM68" i="1"/>
  <c r="AG68" i="1"/>
  <c r="AF68" i="1"/>
  <c r="AE68" i="1"/>
  <c r="AC68" i="1"/>
  <c r="AB68" i="1"/>
  <c r="AA68" i="1"/>
  <c r="Y68" i="1"/>
  <c r="X68" i="1"/>
  <c r="W68" i="1"/>
  <c r="U68" i="1"/>
  <c r="T68" i="1"/>
  <c r="S68" i="1"/>
  <c r="Q68" i="1"/>
  <c r="P68" i="1"/>
  <c r="O68" i="1"/>
  <c r="M68" i="1"/>
  <c r="L68" i="1"/>
  <c r="K68" i="1"/>
  <c r="J68" i="1"/>
  <c r="CV67" i="1"/>
  <c r="CU67" i="1"/>
  <c r="CT67" i="1"/>
  <c r="CS67" i="1"/>
  <c r="CO67" i="1"/>
  <c r="CK67" i="1"/>
  <c r="CG67" i="1"/>
  <c r="CC67" i="1"/>
  <c r="BY67" i="1"/>
  <c r="BU67" i="1"/>
  <c r="BQ67" i="1"/>
  <c r="BM67" i="1"/>
  <c r="BI67" i="1"/>
  <c r="BH67" i="1"/>
  <c r="BG67" i="1"/>
  <c r="BF67" i="1"/>
  <c r="BB67" i="1"/>
  <c r="AX67" i="1"/>
  <c r="AT67" i="1"/>
  <c r="AP67" i="1"/>
  <c r="AK67" i="1"/>
  <c r="AJ67" i="1"/>
  <c r="AI67" i="1"/>
  <c r="AH67" i="1"/>
  <c r="AD67" i="1"/>
  <c r="Z67" i="1"/>
  <c r="V67" i="1"/>
  <c r="R67" i="1"/>
  <c r="N67" i="1"/>
  <c r="CV66" i="1"/>
  <c r="CU66" i="1"/>
  <c r="CT66" i="1"/>
  <c r="CS66" i="1"/>
  <c r="CO66" i="1"/>
  <c r="CK66" i="1"/>
  <c r="CG66" i="1"/>
  <c r="CC66" i="1"/>
  <c r="BY66" i="1"/>
  <c r="BU66" i="1"/>
  <c r="BQ66" i="1"/>
  <c r="BM66" i="1"/>
  <c r="BI66" i="1"/>
  <c r="BH66" i="1"/>
  <c r="BG66" i="1"/>
  <c r="BF66" i="1"/>
  <c r="BB66" i="1"/>
  <c r="AX66" i="1"/>
  <c r="AT66" i="1"/>
  <c r="AP66" i="1"/>
  <c r="AK66" i="1"/>
  <c r="AJ66" i="1"/>
  <c r="AI66" i="1"/>
  <c r="AH66" i="1"/>
  <c r="AD66" i="1"/>
  <c r="Z66" i="1"/>
  <c r="V66" i="1"/>
  <c r="R66" i="1"/>
  <c r="N66" i="1"/>
  <c r="CV65" i="1"/>
  <c r="CU65" i="1"/>
  <c r="CT65" i="1"/>
  <c r="CS65" i="1"/>
  <c r="CO65" i="1"/>
  <c r="CK65" i="1"/>
  <c r="CG65" i="1"/>
  <c r="CC65" i="1"/>
  <c r="BY65" i="1"/>
  <c r="BU65" i="1"/>
  <c r="BQ65" i="1"/>
  <c r="BM65" i="1"/>
  <c r="BI65" i="1"/>
  <c r="BH65" i="1"/>
  <c r="BG65" i="1"/>
  <c r="BF65" i="1"/>
  <c r="BB65" i="1"/>
  <c r="AX65" i="1"/>
  <c r="AT65" i="1"/>
  <c r="AP65" i="1"/>
  <c r="AK65" i="1"/>
  <c r="AJ65" i="1"/>
  <c r="AI65" i="1"/>
  <c r="AH65" i="1"/>
  <c r="AD65" i="1"/>
  <c r="Z65" i="1"/>
  <c r="V65" i="1"/>
  <c r="R65" i="1"/>
  <c r="N65" i="1"/>
  <c r="CV64" i="1"/>
  <c r="CU64" i="1"/>
  <c r="CT64" i="1"/>
  <c r="CS64" i="1"/>
  <c r="CO64" i="1"/>
  <c r="CK64" i="1"/>
  <c r="CG64" i="1"/>
  <c r="CC64" i="1"/>
  <c r="BY64" i="1"/>
  <c r="BU64" i="1"/>
  <c r="BQ64" i="1"/>
  <c r="BM64" i="1"/>
  <c r="BI64" i="1"/>
  <c r="BH64" i="1"/>
  <c r="BG64" i="1"/>
  <c r="BF64" i="1"/>
  <c r="BB64" i="1"/>
  <c r="AX64" i="1"/>
  <c r="AT64" i="1"/>
  <c r="AP64" i="1"/>
  <c r="AK64" i="1"/>
  <c r="AJ64" i="1"/>
  <c r="AI64" i="1"/>
  <c r="AH64" i="1"/>
  <c r="AD64" i="1"/>
  <c r="Z64" i="1"/>
  <c r="V64" i="1"/>
  <c r="R64" i="1"/>
  <c r="N64" i="1"/>
  <c r="CV63" i="1"/>
  <c r="CU63" i="1"/>
  <c r="CT63" i="1"/>
  <c r="CW63" i="1" s="1"/>
  <c r="CS63" i="1"/>
  <c r="CO63" i="1"/>
  <c r="CK63" i="1"/>
  <c r="CG63" i="1"/>
  <c r="CC63" i="1"/>
  <c r="BY63" i="1"/>
  <c r="BU63" i="1"/>
  <c r="BQ63" i="1"/>
  <c r="BM63" i="1"/>
  <c r="BI63" i="1"/>
  <c r="BH63" i="1"/>
  <c r="BG63" i="1"/>
  <c r="BF63" i="1"/>
  <c r="BB63" i="1"/>
  <c r="AX63" i="1"/>
  <c r="AT63" i="1"/>
  <c r="AP63" i="1"/>
  <c r="AK63" i="1"/>
  <c r="AJ63" i="1"/>
  <c r="AI63" i="1"/>
  <c r="AH63" i="1"/>
  <c r="AD63" i="1"/>
  <c r="Z63" i="1"/>
  <c r="V63" i="1"/>
  <c r="R63" i="1"/>
  <c r="N63" i="1"/>
  <c r="CV62" i="1"/>
  <c r="CU62" i="1"/>
  <c r="CT62" i="1"/>
  <c r="CS62" i="1"/>
  <c r="CO62" i="1"/>
  <c r="CK62" i="1"/>
  <c r="CG62" i="1"/>
  <c r="CC62" i="1"/>
  <c r="BY62" i="1"/>
  <c r="BU62" i="1"/>
  <c r="BQ62" i="1"/>
  <c r="BM62" i="1"/>
  <c r="BI62" i="1"/>
  <c r="BH62" i="1"/>
  <c r="BG62" i="1"/>
  <c r="BF62" i="1"/>
  <c r="BB62" i="1"/>
  <c r="AX62" i="1"/>
  <c r="AT62" i="1"/>
  <c r="AP62" i="1"/>
  <c r="AK62" i="1"/>
  <c r="AJ62" i="1"/>
  <c r="AI62" i="1"/>
  <c r="AH62" i="1"/>
  <c r="AD62" i="1"/>
  <c r="Z62" i="1"/>
  <c r="V62" i="1"/>
  <c r="R62" i="1"/>
  <c r="N62" i="1"/>
  <c r="CV61" i="1"/>
  <c r="CU61" i="1"/>
  <c r="CT61" i="1"/>
  <c r="CS61" i="1"/>
  <c r="CO61" i="1"/>
  <c r="CK61" i="1"/>
  <c r="CG61" i="1"/>
  <c r="CC61" i="1"/>
  <c r="BY61" i="1"/>
  <c r="BU61" i="1"/>
  <c r="BQ61" i="1"/>
  <c r="BM61" i="1"/>
  <c r="BI61" i="1"/>
  <c r="BH61" i="1"/>
  <c r="BG61" i="1"/>
  <c r="BF61" i="1"/>
  <c r="BB61" i="1"/>
  <c r="AX61" i="1"/>
  <c r="AT61" i="1"/>
  <c r="AP61" i="1"/>
  <c r="AK61" i="1"/>
  <c r="AJ61" i="1"/>
  <c r="AI61" i="1"/>
  <c r="AH61" i="1"/>
  <c r="AD61" i="1"/>
  <c r="Z61" i="1"/>
  <c r="V61" i="1"/>
  <c r="R61" i="1"/>
  <c r="N61" i="1"/>
  <c r="CV60" i="1"/>
  <c r="CU60" i="1"/>
  <c r="CT60" i="1"/>
  <c r="CS60" i="1"/>
  <c r="CO60" i="1"/>
  <c r="CK60" i="1"/>
  <c r="CG60" i="1"/>
  <c r="CC60" i="1"/>
  <c r="BY60" i="1"/>
  <c r="BU60" i="1"/>
  <c r="BQ60" i="1"/>
  <c r="BM60" i="1"/>
  <c r="BI60" i="1"/>
  <c r="BH60" i="1"/>
  <c r="BG60" i="1"/>
  <c r="BF60" i="1"/>
  <c r="BB60" i="1"/>
  <c r="AX60" i="1"/>
  <c r="AT60" i="1"/>
  <c r="AP60" i="1"/>
  <c r="AK60" i="1"/>
  <c r="AJ60" i="1"/>
  <c r="AI60" i="1"/>
  <c r="AH60" i="1"/>
  <c r="AD60" i="1"/>
  <c r="Z60" i="1"/>
  <c r="V60" i="1"/>
  <c r="R60" i="1"/>
  <c r="N60" i="1"/>
  <c r="CV59" i="1"/>
  <c r="CU59" i="1"/>
  <c r="CT59" i="1"/>
  <c r="CS59" i="1"/>
  <c r="CO59" i="1"/>
  <c r="CK59" i="1"/>
  <c r="CG59" i="1"/>
  <c r="CC59" i="1"/>
  <c r="BY59" i="1"/>
  <c r="BU59" i="1"/>
  <c r="BQ59" i="1"/>
  <c r="BM59" i="1"/>
  <c r="BI59" i="1"/>
  <c r="BH59" i="1"/>
  <c r="BG59" i="1"/>
  <c r="BF59" i="1"/>
  <c r="BB59" i="1"/>
  <c r="AX59" i="1"/>
  <c r="AT59" i="1"/>
  <c r="AP59" i="1"/>
  <c r="AK59" i="1"/>
  <c r="AJ59" i="1"/>
  <c r="AI59" i="1"/>
  <c r="AH59" i="1"/>
  <c r="AD59" i="1"/>
  <c r="Z59" i="1"/>
  <c r="V59" i="1"/>
  <c r="R59" i="1"/>
  <c r="N59" i="1"/>
  <c r="CV58" i="1"/>
  <c r="CU58" i="1"/>
  <c r="CT58" i="1"/>
  <c r="CS58" i="1"/>
  <c r="CO58" i="1"/>
  <c r="CK58" i="1"/>
  <c r="CG58" i="1"/>
  <c r="CC58" i="1"/>
  <c r="BY58" i="1"/>
  <c r="BU58" i="1"/>
  <c r="BQ58" i="1"/>
  <c r="BM58" i="1"/>
  <c r="BI58" i="1"/>
  <c r="BH58" i="1"/>
  <c r="BG58" i="1"/>
  <c r="BF58" i="1"/>
  <c r="BB58" i="1"/>
  <c r="AX58" i="1"/>
  <c r="AT58" i="1"/>
  <c r="AP58" i="1"/>
  <c r="AK58" i="1"/>
  <c r="AJ58" i="1"/>
  <c r="AI58" i="1"/>
  <c r="AH58" i="1"/>
  <c r="AD58" i="1"/>
  <c r="Z58" i="1"/>
  <c r="V58" i="1"/>
  <c r="R58" i="1"/>
  <c r="N58" i="1"/>
  <c r="CV57" i="1"/>
  <c r="CU57" i="1"/>
  <c r="CT57" i="1"/>
  <c r="CS57" i="1"/>
  <c r="CO57" i="1"/>
  <c r="CK57" i="1"/>
  <c r="CG57" i="1"/>
  <c r="CC57" i="1"/>
  <c r="BY57" i="1"/>
  <c r="BU57" i="1"/>
  <c r="BQ57" i="1"/>
  <c r="BM57" i="1"/>
  <c r="BI57" i="1"/>
  <c r="BH57" i="1"/>
  <c r="BG57" i="1"/>
  <c r="BF57" i="1"/>
  <c r="BB57" i="1"/>
  <c r="AX57" i="1"/>
  <c r="AT57" i="1"/>
  <c r="AP57" i="1"/>
  <c r="AK57" i="1"/>
  <c r="AJ57" i="1"/>
  <c r="AI57" i="1"/>
  <c r="AH57" i="1"/>
  <c r="AD57" i="1"/>
  <c r="Z57" i="1"/>
  <c r="V57" i="1"/>
  <c r="R57" i="1"/>
  <c r="N57" i="1"/>
  <c r="CV56" i="1"/>
  <c r="CU56" i="1"/>
  <c r="CT56" i="1"/>
  <c r="CS56" i="1"/>
  <c r="CO56" i="1"/>
  <c r="CK56" i="1"/>
  <c r="CG56" i="1"/>
  <c r="CC56" i="1"/>
  <c r="BY56" i="1"/>
  <c r="BU56" i="1"/>
  <c r="BQ56" i="1"/>
  <c r="BM56" i="1"/>
  <c r="BI56" i="1"/>
  <c r="BH56" i="1"/>
  <c r="BG56" i="1"/>
  <c r="BF56" i="1"/>
  <c r="BB56" i="1"/>
  <c r="AX56" i="1"/>
  <c r="AT56" i="1"/>
  <c r="AP56" i="1"/>
  <c r="AK56" i="1"/>
  <c r="AJ56" i="1"/>
  <c r="AI56" i="1"/>
  <c r="AH56" i="1"/>
  <c r="AD56" i="1"/>
  <c r="Z56" i="1"/>
  <c r="V56" i="1"/>
  <c r="R56" i="1"/>
  <c r="N56" i="1"/>
  <c r="CV55" i="1"/>
  <c r="CU55" i="1"/>
  <c r="CT55" i="1"/>
  <c r="CS55" i="1"/>
  <c r="CO55" i="1"/>
  <c r="CK55" i="1"/>
  <c r="CG55" i="1"/>
  <c r="CC55" i="1"/>
  <c r="BY55" i="1"/>
  <c r="BU55" i="1"/>
  <c r="BQ55" i="1"/>
  <c r="BM55" i="1"/>
  <c r="BI55" i="1"/>
  <c r="BH55" i="1"/>
  <c r="BG55" i="1"/>
  <c r="BF55" i="1"/>
  <c r="BB55" i="1"/>
  <c r="AX55" i="1"/>
  <c r="AT55" i="1"/>
  <c r="AP55" i="1"/>
  <c r="AK55" i="1"/>
  <c r="AJ55" i="1"/>
  <c r="AI55" i="1"/>
  <c r="AH55" i="1"/>
  <c r="AD55" i="1"/>
  <c r="Z55" i="1"/>
  <c r="V55" i="1"/>
  <c r="R55" i="1"/>
  <c r="N55" i="1"/>
  <c r="CV54" i="1"/>
  <c r="CU54" i="1"/>
  <c r="CT54" i="1"/>
  <c r="CS54" i="1"/>
  <c r="CO54" i="1"/>
  <c r="CK54" i="1"/>
  <c r="CG54" i="1"/>
  <c r="CC54" i="1"/>
  <c r="BY54" i="1"/>
  <c r="BU54" i="1"/>
  <c r="BQ54" i="1"/>
  <c r="BM54" i="1"/>
  <c r="BI54" i="1"/>
  <c r="BG54" i="1"/>
  <c r="BF54" i="1"/>
  <c r="BB54" i="1"/>
  <c r="AX54" i="1"/>
  <c r="AT54" i="1"/>
  <c r="AP54" i="1"/>
  <c r="AK54" i="1"/>
  <c r="AJ54" i="1"/>
  <c r="AI54" i="1"/>
  <c r="AH54" i="1"/>
  <c r="AD54" i="1"/>
  <c r="Z54" i="1"/>
  <c r="V54" i="1"/>
  <c r="R54" i="1"/>
  <c r="N54" i="1"/>
  <c r="CV53" i="1"/>
  <c r="CU53" i="1"/>
  <c r="CT53" i="1"/>
  <c r="CS53" i="1"/>
  <c r="CO53" i="1"/>
  <c r="CK53" i="1"/>
  <c r="CG53" i="1"/>
  <c r="CC53" i="1"/>
  <c r="BY53" i="1"/>
  <c r="BU53" i="1"/>
  <c r="BQ53" i="1"/>
  <c r="BM53" i="1"/>
  <c r="BI53" i="1"/>
  <c r="BH53" i="1"/>
  <c r="BG53" i="1"/>
  <c r="BF53" i="1"/>
  <c r="BB53" i="1"/>
  <c r="AX53" i="1"/>
  <c r="AT53" i="1"/>
  <c r="AP53" i="1"/>
  <c r="AK53" i="1"/>
  <c r="AJ53" i="1"/>
  <c r="AI53" i="1"/>
  <c r="AH53" i="1"/>
  <c r="AD53" i="1"/>
  <c r="Z53" i="1"/>
  <c r="V53" i="1"/>
  <c r="R53" i="1"/>
  <c r="N53" i="1"/>
  <c r="CV52" i="1"/>
  <c r="CU52" i="1"/>
  <c r="CT52" i="1"/>
  <c r="CS52" i="1"/>
  <c r="CO52" i="1"/>
  <c r="CK52" i="1"/>
  <c r="CG52" i="1"/>
  <c r="CC52" i="1"/>
  <c r="BY52" i="1"/>
  <c r="BU52" i="1"/>
  <c r="BQ52" i="1"/>
  <c r="BM52" i="1"/>
  <c r="BI52" i="1"/>
  <c r="BH52" i="1"/>
  <c r="BG52" i="1"/>
  <c r="BF52" i="1"/>
  <c r="BB52" i="1"/>
  <c r="AX52" i="1"/>
  <c r="AT52" i="1"/>
  <c r="AP52" i="1"/>
  <c r="AK52" i="1"/>
  <c r="AJ52" i="1"/>
  <c r="AI52" i="1"/>
  <c r="AH52" i="1"/>
  <c r="AD52" i="1"/>
  <c r="Z52" i="1"/>
  <c r="V52" i="1"/>
  <c r="R52" i="1"/>
  <c r="N52" i="1"/>
  <c r="CV51" i="1"/>
  <c r="CU51" i="1"/>
  <c r="CT51" i="1"/>
  <c r="CS51" i="1"/>
  <c r="CO51" i="1"/>
  <c r="CK51" i="1"/>
  <c r="CG51" i="1"/>
  <c r="CC51" i="1"/>
  <c r="BY51" i="1"/>
  <c r="BU51" i="1"/>
  <c r="BQ51" i="1"/>
  <c r="BM51" i="1"/>
  <c r="BI51" i="1"/>
  <c r="BH51" i="1"/>
  <c r="BG51" i="1"/>
  <c r="BF51" i="1"/>
  <c r="BB51" i="1"/>
  <c r="AX51" i="1"/>
  <c r="AT51" i="1"/>
  <c r="AP51" i="1"/>
  <c r="AK51" i="1"/>
  <c r="AJ51" i="1"/>
  <c r="AI51" i="1"/>
  <c r="AH51" i="1"/>
  <c r="AD51" i="1"/>
  <c r="Z51" i="1"/>
  <c r="V51" i="1"/>
  <c r="R51" i="1"/>
  <c r="N51" i="1"/>
  <c r="CV50" i="1"/>
  <c r="CU50" i="1"/>
  <c r="CT50" i="1"/>
  <c r="CS50" i="1"/>
  <c r="CO50" i="1"/>
  <c r="CK50" i="1"/>
  <c r="CG50" i="1"/>
  <c r="CC50" i="1"/>
  <c r="BY50" i="1"/>
  <c r="BU50" i="1"/>
  <c r="BQ50" i="1"/>
  <c r="BM50" i="1"/>
  <c r="BI50" i="1"/>
  <c r="BH50" i="1"/>
  <c r="BG50" i="1"/>
  <c r="BF50" i="1"/>
  <c r="BB50" i="1"/>
  <c r="AX50" i="1"/>
  <c r="AT50" i="1"/>
  <c r="AP50" i="1"/>
  <c r="AK50" i="1"/>
  <c r="AJ50" i="1"/>
  <c r="AI50" i="1"/>
  <c r="AH50" i="1"/>
  <c r="AD50" i="1"/>
  <c r="Z50" i="1"/>
  <c r="V50" i="1"/>
  <c r="R50" i="1"/>
  <c r="N50" i="1"/>
  <c r="CV49" i="1"/>
  <c r="CU49" i="1"/>
  <c r="CT49" i="1"/>
  <c r="CS49" i="1"/>
  <c r="CO49" i="1"/>
  <c r="CK49" i="1"/>
  <c r="CG49" i="1"/>
  <c r="CC49" i="1"/>
  <c r="BY49" i="1"/>
  <c r="BU49" i="1"/>
  <c r="BQ49" i="1"/>
  <c r="BM49" i="1"/>
  <c r="BI49" i="1"/>
  <c r="BH49" i="1"/>
  <c r="BG49" i="1"/>
  <c r="BF49" i="1"/>
  <c r="BB49" i="1"/>
  <c r="AX49" i="1"/>
  <c r="AT49" i="1"/>
  <c r="AP49" i="1"/>
  <c r="AK49" i="1"/>
  <c r="AJ49" i="1"/>
  <c r="AI49" i="1"/>
  <c r="AH49" i="1"/>
  <c r="AD49" i="1"/>
  <c r="Z49" i="1"/>
  <c r="V49" i="1"/>
  <c r="R49" i="1"/>
  <c r="N49" i="1"/>
  <c r="CV48" i="1"/>
  <c r="CU48" i="1"/>
  <c r="CT48" i="1"/>
  <c r="CS48" i="1"/>
  <c r="CO48" i="1"/>
  <c r="CK48" i="1"/>
  <c r="CG48" i="1"/>
  <c r="CC48" i="1"/>
  <c r="BY48" i="1"/>
  <c r="BU48" i="1"/>
  <c r="BQ48" i="1"/>
  <c r="BM48" i="1"/>
  <c r="BI48" i="1"/>
  <c r="BH48" i="1"/>
  <c r="BG48" i="1"/>
  <c r="BF48" i="1"/>
  <c r="BB48" i="1"/>
  <c r="AX48" i="1"/>
  <c r="AT48" i="1"/>
  <c r="AP48" i="1"/>
  <c r="AK48" i="1"/>
  <c r="AJ48" i="1"/>
  <c r="AI48" i="1"/>
  <c r="AH48" i="1"/>
  <c r="AD48" i="1"/>
  <c r="Z48" i="1"/>
  <c r="V48" i="1"/>
  <c r="R48" i="1"/>
  <c r="N48" i="1"/>
  <c r="CV47" i="1"/>
  <c r="CU47" i="1"/>
  <c r="CT47" i="1"/>
  <c r="CS47" i="1"/>
  <c r="CO47" i="1"/>
  <c r="CK47" i="1"/>
  <c r="CG47" i="1"/>
  <c r="CC47" i="1"/>
  <c r="BY47" i="1"/>
  <c r="BU47" i="1"/>
  <c r="BQ47" i="1"/>
  <c r="BM47" i="1"/>
  <c r="BI47" i="1"/>
  <c r="BH47" i="1"/>
  <c r="BG47" i="1"/>
  <c r="BF47" i="1"/>
  <c r="BB47" i="1"/>
  <c r="AX47" i="1"/>
  <c r="AT47" i="1"/>
  <c r="AP47" i="1"/>
  <c r="AK47" i="1"/>
  <c r="AJ47" i="1"/>
  <c r="AI47" i="1"/>
  <c r="AH47" i="1"/>
  <c r="AD47" i="1"/>
  <c r="Z47" i="1"/>
  <c r="V47" i="1"/>
  <c r="R47" i="1"/>
  <c r="N47" i="1"/>
  <c r="CV46" i="1"/>
  <c r="CU46" i="1"/>
  <c r="CT46" i="1"/>
  <c r="BI46" i="1"/>
  <c r="BH46" i="1"/>
  <c r="BG46" i="1"/>
  <c r="BB46" i="1"/>
  <c r="AK46" i="1"/>
  <c r="AJ46" i="1"/>
  <c r="AI46" i="1"/>
  <c r="Z46" i="1"/>
  <c r="CV45" i="1"/>
  <c r="CU45" i="1"/>
  <c r="CT45" i="1"/>
  <c r="CS45" i="1"/>
  <c r="CO45" i="1"/>
  <c r="CK45" i="1"/>
  <c r="CG45" i="1"/>
  <c r="CC45" i="1"/>
  <c r="BY45" i="1"/>
  <c r="BU45" i="1"/>
  <c r="BQ45" i="1"/>
  <c r="BM45" i="1"/>
  <c r="BI45" i="1"/>
  <c r="BH45" i="1"/>
  <c r="BG45" i="1"/>
  <c r="BF45" i="1"/>
  <c r="BB45" i="1"/>
  <c r="AX45" i="1"/>
  <c r="AT45" i="1"/>
  <c r="AP45" i="1"/>
  <c r="AK45" i="1"/>
  <c r="AJ45" i="1"/>
  <c r="AI45" i="1"/>
  <c r="AH45" i="1"/>
  <c r="AD45" i="1"/>
  <c r="Z45" i="1"/>
  <c r="V45" i="1"/>
  <c r="R45" i="1"/>
  <c r="N45" i="1"/>
  <c r="CV44" i="1"/>
  <c r="CU44" i="1"/>
  <c r="CT44" i="1"/>
  <c r="CS44" i="1"/>
  <c r="CO44" i="1"/>
  <c r="CK44" i="1"/>
  <c r="CG44" i="1"/>
  <c r="CC44" i="1"/>
  <c r="BY44" i="1"/>
  <c r="BU44" i="1"/>
  <c r="BQ44" i="1"/>
  <c r="BM44" i="1"/>
  <c r="BI44" i="1"/>
  <c r="BH44" i="1"/>
  <c r="BG44" i="1"/>
  <c r="BF44" i="1"/>
  <c r="BB44" i="1"/>
  <c r="AX44" i="1"/>
  <c r="AT44" i="1"/>
  <c r="AP44" i="1"/>
  <c r="AK44" i="1"/>
  <c r="AJ44" i="1"/>
  <c r="AI44" i="1"/>
  <c r="AH44" i="1"/>
  <c r="AD44" i="1"/>
  <c r="Z44" i="1"/>
  <c r="V44" i="1"/>
  <c r="R44" i="1"/>
  <c r="N44" i="1"/>
  <c r="CV43" i="1"/>
  <c r="CU43" i="1"/>
  <c r="CT43" i="1"/>
  <c r="CS43" i="1"/>
  <c r="CO43" i="1"/>
  <c r="CK43" i="1"/>
  <c r="CG43" i="1"/>
  <c r="CC43" i="1"/>
  <c r="BY43" i="1"/>
  <c r="BU43" i="1"/>
  <c r="BQ43" i="1"/>
  <c r="BM43" i="1"/>
  <c r="BI43" i="1"/>
  <c r="BH43" i="1"/>
  <c r="BG43" i="1"/>
  <c r="BF43" i="1"/>
  <c r="BB43" i="1"/>
  <c r="AX43" i="1"/>
  <c r="AT43" i="1"/>
  <c r="AP43" i="1"/>
  <c r="AK43" i="1"/>
  <c r="AJ43" i="1"/>
  <c r="AI43" i="1"/>
  <c r="AH43" i="1"/>
  <c r="AD43" i="1"/>
  <c r="Z43" i="1"/>
  <c r="V43" i="1"/>
  <c r="R43" i="1"/>
  <c r="N43" i="1"/>
  <c r="CV42" i="1"/>
  <c r="CU42" i="1"/>
  <c r="CT42" i="1"/>
  <c r="CS42" i="1"/>
  <c r="CO42" i="1"/>
  <c r="CK42" i="1"/>
  <c r="CG42" i="1"/>
  <c r="CC42" i="1"/>
  <c r="BY42" i="1"/>
  <c r="BU42" i="1"/>
  <c r="BQ42" i="1"/>
  <c r="BM42" i="1"/>
  <c r="BI42" i="1"/>
  <c r="BH42" i="1"/>
  <c r="BG42" i="1"/>
  <c r="BF42" i="1"/>
  <c r="BB42" i="1"/>
  <c r="AX42" i="1"/>
  <c r="AT42" i="1"/>
  <c r="AP42" i="1"/>
  <c r="AK42" i="1"/>
  <c r="AJ42" i="1"/>
  <c r="AI42" i="1"/>
  <c r="AH42" i="1"/>
  <c r="AD42" i="1"/>
  <c r="Z42" i="1"/>
  <c r="V42" i="1"/>
  <c r="R42" i="1"/>
  <c r="N42" i="1"/>
  <c r="CV41" i="1"/>
  <c r="CU41" i="1"/>
  <c r="CT41" i="1"/>
  <c r="CS41" i="1"/>
  <c r="CO41" i="1"/>
  <c r="CK41" i="1"/>
  <c r="CG41" i="1"/>
  <c r="CC41" i="1"/>
  <c r="BY41" i="1"/>
  <c r="BU41" i="1"/>
  <c r="BQ41" i="1"/>
  <c r="BM41" i="1"/>
  <c r="BI41" i="1"/>
  <c r="BH41" i="1"/>
  <c r="BG41" i="1"/>
  <c r="BF41" i="1"/>
  <c r="BB41" i="1"/>
  <c r="AX41" i="1"/>
  <c r="AT41" i="1"/>
  <c r="AP41" i="1"/>
  <c r="AK41" i="1"/>
  <c r="AJ41" i="1"/>
  <c r="AI41" i="1"/>
  <c r="AH41" i="1"/>
  <c r="AD41" i="1"/>
  <c r="Z41" i="1"/>
  <c r="V41" i="1"/>
  <c r="R41" i="1"/>
  <c r="N41" i="1"/>
  <c r="CV40" i="1"/>
  <c r="CU40" i="1"/>
  <c r="CT40" i="1"/>
  <c r="CS40" i="1"/>
  <c r="CO40" i="1"/>
  <c r="CK40" i="1"/>
  <c r="CG40" i="1"/>
  <c r="CC40" i="1"/>
  <c r="BY40" i="1"/>
  <c r="BU40" i="1"/>
  <c r="BQ40" i="1"/>
  <c r="BM40" i="1"/>
  <c r="BI40" i="1"/>
  <c r="BH40" i="1"/>
  <c r="BG40" i="1"/>
  <c r="BF40" i="1"/>
  <c r="BB40" i="1"/>
  <c r="AX40" i="1"/>
  <c r="AT40" i="1"/>
  <c r="AP40" i="1"/>
  <c r="AK40" i="1"/>
  <c r="AJ40" i="1"/>
  <c r="AI40" i="1"/>
  <c r="AH40" i="1"/>
  <c r="AD40" i="1"/>
  <c r="Z40" i="1"/>
  <c r="V40" i="1"/>
  <c r="R40" i="1"/>
  <c r="N40" i="1"/>
  <c r="CV39" i="1"/>
  <c r="CU39" i="1"/>
  <c r="CT39" i="1"/>
  <c r="CS39" i="1"/>
  <c r="CO39" i="1"/>
  <c r="CK39" i="1"/>
  <c r="CG39" i="1"/>
  <c r="CC39" i="1"/>
  <c r="BY39" i="1"/>
  <c r="BU39" i="1"/>
  <c r="BQ39" i="1"/>
  <c r="BM39" i="1"/>
  <c r="BI39" i="1"/>
  <c r="BH39" i="1"/>
  <c r="BG39" i="1"/>
  <c r="BF39" i="1"/>
  <c r="BB39" i="1"/>
  <c r="AX39" i="1"/>
  <c r="AT39" i="1"/>
  <c r="AP39" i="1"/>
  <c r="AK39" i="1"/>
  <c r="AJ39" i="1"/>
  <c r="AI39" i="1"/>
  <c r="AH39" i="1"/>
  <c r="AD39" i="1"/>
  <c r="Z39" i="1"/>
  <c r="V39" i="1"/>
  <c r="R39" i="1"/>
  <c r="N39" i="1"/>
  <c r="CV38" i="1"/>
  <c r="CU38" i="1"/>
  <c r="CT38" i="1"/>
  <c r="CS38" i="1"/>
  <c r="CO38" i="1"/>
  <c r="CK38" i="1"/>
  <c r="CG38" i="1"/>
  <c r="CC38" i="1"/>
  <c r="BY38" i="1"/>
  <c r="BU38" i="1"/>
  <c r="BQ38" i="1"/>
  <c r="BM38" i="1"/>
  <c r="BI38" i="1"/>
  <c r="BH38" i="1"/>
  <c r="BG38" i="1"/>
  <c r="BF38" i="1"/>
  <c r="BB38" i="1"/>
  <c r="AX38" i="1"/>
  <c r="AT38" i="1"/>
  <c r="AP38" i="1"/>
  <c r="AK38" i="1"/>
  <c r="AJ38" i="1"/>
  <c r="AI38" i="1"/>
  <c r="AH38" i="1"/>
  <c r="AD38" i="1"/>
  <c r="Z38" i="1"/>
  <c r="V38" i="1"/>
  <c r="R38" i="1"/>
  <c r="N38" i="1"/>
  <c r="CV37" i="1"/>
  <c r="CU37" i="1"/>
  <c r="CT37" i="1"/>
  <c r="CS37" i="1"/>
  <c r="CO37" i="1"/>
  <c r="CK37" i="1"/>
  <c r="CG37" i="1"/>
  <c r="CC37" i="1"/>
  <c r="BY37" i="1"/>
  <c r="BU37" i="1"/>
  <c r="BQ37" i="1"/>
  <c r="BM37" i="1"/>
  <c r="BI37" i="1"/>
  <c r="BH37" i="1"/>
  <c r="BG37" i="1"/>
  <c r="BF37" i="1"/>
  <c r="BB37" i="1"/>
  <c r="AX37" i="1"/>
  <c r="AT37" i="1"/>
  <c r="AP37" i="1"/>
  <c r="AK37" i="1"/>
  <c r="AJ37" i="1"/>
  <c r="AI37" i="1"/>
  <c r="AH37" i="1"/>
  <c r="AD37" i="1"/>
  <c r="Z37" i="1"/>
  <c r="V37" i="1"/>
  <c r="R37" i="1"/>
  <c r="N37" i="1"/>
  <c r="CV36" i="1"/>
  <c r="CU36" i="1"/>
  <c r="CT36" i="1"/>
  <c r="CS36" i="1"/>
  <c r="CO36" i="1"/>
  <c r="CK36" i="1"/>
  <c r="CG36" i="1"/>
  <c r="CC36" i="1"/>
  <c r="BY36" i="1"/>
  <c r="BU36" i="1"/>
  <c r="BQ36" i="1"/>
  <c r="BM36" i="1"/>
  <c r="BI36" i="1"/>
  <c r="BH36" i="1"/>
  <c r="BG36" i="1"/>
  <c r="BF36" i="1"/>
  <c r="BB36" i="1"/>
  <c r="AX36" i="1"/>
  <c r="AT36" i="1"/>
  <c r="AP36" i="1"/>
  <c r="AK36" i="1"/>
  <c r="AJ36" i="1"/>
  <c r="AI36" i="1"/>
  <c r="AH36" i="1"/>
  <c r="AD36" i="1"/>
  <c r="Z36" i="1"/>
  <c r="V36" i="1"/>
  <c r="R36" i="1"/>
  <c r="N36" i="1"/>
  <c r="CV35" i="1"/>
  <c r="CU35" i="1"/>
  <c r="CT35" i="1"/>
  <c r="CS35" i="1"/>
  <c r="CO35" i="1"/>
  <c r="CK35" i="1"/>
  <c r="CG35" i="1"/>
  <c r="CC35" i="1"/>
  <c r="BY35" i="1"/>
  <c r="BU35" i="1"/>
  <c r="BQ35" i="1"/>
  <c r="BM35" i="1"/>
  <c r="BI35" i="1"/>
  <c r="BH35" i="1"/>
  <c r="BG35" i="1"/>
  <c r="BF35" i="1"/>
  <c r="BB35" i="1"/>
  <c r="AX35" i="1"/>
  <c r="AT35" i="1"/>
  <c r="AP35" i="1"/>
  <c r="AK35" i="1"/>
  <c r="AJ35" i="1"/>
  <c r="AI35" i="1"/>
  <c r="AH35" i="1"/>
  <c r="AD35" i="1"/>
  <c r="Z35" i="1"/>
  <c r="V35" i="1"/>
  <c r="R35" i="1"/>
  <c r="N35" i="1"/>
  <c r="CV34" i="1"/>
  <c r="CU34" i="1"/>
  <c r="CT34" i="1"/>
  <c r="CS34" i="1"/>
  <c r="CO34" i="1"/>
  <c r="CK34" i="1"/>
  <c r="CG34" i="1"/>
  <c r="CC34" i="1"/>
  <c r="BY34" i="1"/>
  <c r="BU34" i="1"/>
  <c r="BQ34" i="1"/>
  <c r="BM34" i="1"/>
  <c r="BI34" i="1"/>
  <c r="BH34" i="1"/>
  <c r="BG34" i="1"/>
  <c r="BF34" i="1"/>
  <c r="BB34" i="1"/>
  <c r="AX34" i="1"/>
  <c r="AT34" i="1"/>
  <c r="AP34" i="1"/>
  <c r="AK34" i="1"/>
  <c r="AJ34" i="1"/>
  <c r="AI34" i="1"/>
  <c r="AH34" i="1"/>
  <c r="AD34" i="1"/>
  <c r="Z34" i="1"/>
  <c r="V34" i="1"/>
  <c r="R34" i="1"/>
  <c r="N34" i="1"/>
  <c r="CV33" i="1"/>
  <c r="CU33" i="1"/>
  <c r="CT33" i="1"/>
  <c r="CS33" i="1"/>
  <c r="CO33" i="1"/>
  <c r="CK33" i="1"/>
  <c r="CG33" i="1"/>
  <c r="CC33" i="1"/>
  <c r="BY33" i="1"/>
  <c r="BU33" i="1"/>
  <c r="BQ33" i="1"/>
  <c r="BM33" i="1"/>
  <c r="BI33" i="1"/>
  <c r="BH33" i="1"/>
  <c r="BG33" i="1"/>
  <c r="BF33" i="1"/>
  <c r="BB33" i="1"/>
  <c r="AX33" i="1"/>
  <c r="AT33" i="1"/>
  <c r="AP33" i="1"/>
  <c r="AK33" i="1"/>
  <c r="AJ33" i="1"/>
  <c r="AI33" i="1"/>
  <c r="AH33" i="1"/>
  <c r="AD33" i="1"/>
  <c r="Z33" i="1"/>
  <c r="V33" i="1"/>
  <c r="R33" i="1"/>
  <c r="N33" i="1"/>
  <c r="CV32" i="1"/>
  <c r="CU32" i="1"/>
  <c r="CT32" i="1"/>
  <c r="CS32" i="1"/>
  <c r="CO32" i="1"/>
  <c r="CK32" i="1"/>
  <c r="CG32" i="1"/>
  <c r="CC32" i="1"/>
  <c r="BY32" i="1"/>
  <c r="BU32" i="1"/>
  <c r="BQ32" i="1"/>
  <c r="BM32" i="1"/>
  <c r="BI32" i="1"/>
  <c r="BH32" i="1"/>
  <c r="BG32" i="1"/>
  <c r="BF32" i="1"/>
  <c r="BB32" i="1"/>
  <c r="AX32" i="1"/>
  <c r="AT32" i="1"/>
  <c r="AP32" i="1"/>
  <c r="AK32" i="1"/>
  <c r="AJ32" i="1"/>
  <c r="AI32" i="1"/>
  <c r="AH32" i="1"/>
  <c r="AD32" i="1"/>
  <c r="Z32" i="1"/>
  <c r="V32" i="1"/>
  <c r="R32" i="1"/>
  <c r="N32" i="1"/>
  <c r="CV31" i="1"/>
  <c r="CU31" i="1"/>
  <c r="CT31" i="1"/>
  <c r="CS31" i="1"/>
  <c r="CO31" i="1"/>
  <c r="CK31" i="1"/>
  <c r="CG31" i="1"/>
  <c r="CC31" i="1"/>
  <c r="BY31" i="1"/>
  <c r="BU31" i="1"/>
  <c r="BQ31" i="1"/>
  <c r="BM31" i="1"/>
  <c r="BI31" i="1"/>
  <c r="BH31" i="1"/>
  <c r="BG31" i="1"/>
  <c r="BF31" i="1"/>
  <c r="BB31" i="1"/>
  <c r="AX31" i="1"/>
  <c r="AT31" i="1"/>
  <c r="AP31" i="1"/>
  <c r="AK31" i="1"/>
  <c r="AJ31" i="1"/>
  <c r="AI31" i="1"/>
  <c r="AH31" i="1"/>
  <c r="AD31" i="1"/>
  <c r="Z31" i="1"/>
  <c r="V31" i="1"/>
  <c r="R31" i="1"/>
  <c r="N31" i="1"/>
  <c r="CV30" i="1"/>
  <c r="CU30" i="1"/>
  <c r="CT30" i="1"/>
  <c r="CS30" i="1"/>
  <c r="CO30" i="1"/>
  <c r="CK30" i="1"/>
  <c r="CG30" i="1"/>
  <c r="CC30" i="1"/>
  <c r="BY30" i="1"/>
  <c r="BU30" i="1"/>
  <c r="BQ30" i="1"/>
  <c r="BM30" i="1"/>
  <c r="BI30" i="1"/>
  <c r="BH30" i="1"/>
  <c r="BG30" i="1"/>
  <c r="BF30" i="1"/>
  <c r="BB30" i="1"/>
  <c r="AX30" i="1"/>
  <c r="AT30" i="1"/>
  <c r="AP30" i="1"/>
  <c r="AK30" i="1"/>
  <c r="AJ30" i="1"/>
  <c r="AI30" i="1"/>
  <c r="AH30" i="1"/>
  <c r="AD30" i="1"/>
  <c r="Z30" i="1"/>
  <c r="V30" i="1"/>
  <c r="R30" i="1"/>
  <c r="N30" i="1"/>
  <c r="CV29" i="1"/>
  <c r="CU29" i="1"/>
  <c r="CT29" i="1"/>
  <c r="CS29" i="1"/>
  <c r="CO29" i="1"/>
  <c r="CK29" i="1"/>
  <c r="CG29" i="1"/>
  <c r="CC29" i="1"/>
  <c r="BY29" i="1"/>
  <c r="BU29" i="1"/>
  <c r="BQ29" i="1"/>
  <c r="BM29" i="1"/>
  <c r="BI29" i="1"/>
  <c r="BH29" i="1"/>
  <c r="BG29" i="1"/>
  <c r="BF29" i="1"/>
  <c r="BB29" i="1"/>
  <c r="AX29" i="1"/>
  <c r="AT29" i="1"/>
  <c r="AP29" i="1"/>
  <c r="AK29" i="1"/>
  <c r="AJ29" i="1"/>
  <c r="AI29" i="1"/>
  <c r="AH29" i="1"/>
  <c r="AD29" i="1"/>
  <c r="Z29" i="1"/>
  <c r="V29" i="1"/>
  <c r="R29" i="1"/>
  <c r="N29" i="1"/>
  <c r="CV28" i="1"/>
  <c r="CU28" i="1"/>
  <c r="CT28" i="1"/>
  <c r="CS28" i="1"/>
  <c r="CO28" i="1"/>
  <c r="CK28" i="1"/>
  <c r="CG28" i="1"/>
  <c r="CC28" i="1"/>
  <c r="BY28" i="1"/>
  <c r="BU28" i="1"/>
  <c r="BQ28" i="1"/>
  <c r="BM28" i="1"/>
  <c r="BI28" i="1"/>
  <c r="BH28" i="1"/>
  <c r="BG28" i="1"/>
  <c r="BF28" i="1"/>
  <c r="BB28" i="1"/>
  <c r="AX28" i="1"/>
  <c r="AT28" i="1"/>
  <c r="AP28" i="1"/>
  <c r="AK28" i="1"/>
  <c r="AJ28" i="1"/>
  <c r="AI28" i="1"/>
  <c r="AH28" i="1"/>
  <c r="AD28" i="1"/>
  <c r="Z28" i="1"/>
  <c r="V28" i="1"/>
  <c r="R28" i="1"/>
  <c r="N28" i="1"/>
  <c r="CV27" i="1"/>
  <c r="CU27" i="1"/>
  <c r="CT27" i="1"/>
  <c r="CS27" i="1"/>
  <c r="CO27" i="1"/>
  <c r="CK27" i="1"/>
  <c r="CG27" i="1"/>
  <c r="CC27" i="1"/>
  <c r="BY27" i="1"/>
  <c r="BU27" i="1"/>
  <c r="BQ27" i="1"/>
  <c r="BM27" i="1"/>
  <c r="BI27" i="1"/>
  <c r="BH27" i="1"/>
  <c r="BG27" i="1"/>
  <c r="BF27" i="1"/>
  <c r="BB27" i="1"/>
  <c r="AX27" i="1"/>
  <c r="AT27" i="1"/>
  <c r="AP27" i="1"/>
  <c r="AK27" i="1"/>
  <c r="AJ27" i="1"/>
  <c r="AI27" i="1"/>
  <c r="AH27" i="1"/>
  <c r="AD27" i="1"/>
  <c r="Z27" i="1"/>
  <c r="V27" i="1"/>
  <c r="R27" i="1"/>
  <c r="N27" i="1"/>
  <c r="CV26" i="1"/>
  <c r="CU26" i="1"/>
  <c r="CT26" i="1"/>
  <c r="CS26" i="1"/>
  <c r="CO26" i="1"/>
  <c r="CK26" i="1"/>
  <c r="CG26" i="1"/>
  <c r="CC26" i="1"/>
  <c r="BY26" i="1"/>
  <c r="BU26" i="1"/>
  <c r="BQ26" i="1"/>
  <c r="BM26" i="1"/>
  <c r="BI26" i="1"/>
  <c r="BH26" i="1"/>
  <c r="BG26" i="1"/>
  <c r="BF26" i="1"/>
  <c r="BB26" i="1"/>
  <c r="AX26" i="1"/>
  <c r="AT26" i="1"/>
  <c r="AP26" i="1"/>
  <c r="AK26" i="1"/>
  <c r="AJ26" i="1"/>
  <c r="AI26" i="1"/>
  <c r="AH26" i="1"/>
  <c r="AD26" i="1"/>
  <c r="Z26" i="1"/>
  <c r="V26" i="1"/>
  <c r="R26" i="1"/>
  <c r="N26" i="1"/>
  <c r="CV25" i="1"/>
  <c r="CU25" i="1"/>
  <c r="CT25" i="1"/>
  <c r="CS25" i="1"/>
  <c r="CO25" i="1"/>
  <c r="CK25" i="1"/>
  <c r="CG25" i="1"/>
  <c r="CC25" i="1"/>
  <c r="BY25" i="1"/>
  <c r="BU25" i="1"/>
  <c r="BQ25" i="1"/>
  <c r="BM25" i="1"/>
  <c r="BI25" i="1"/>
  <c r="BH25" i="1"/>
  <c r="BG25" i="1"/>
  <c r="BF25" i="1"/>
  <c r="BB25" i="1"/>
  <c r="AX25" i="1"/>
  <c r="AT25" i="1"/>
  <c r="AP25" i="1"/>
  <c r="AK25" i="1"/>
  <c r="AJ25" i="1"/>
  <c r="AI25" i="1"/>
  <c r="AH25" i="1"/>
  <c r="AD25" i="1"/>
  <c r="Z25" i="1"/>
  <c r="V25" i="1"/>
  <c r="R25" i="1"/>
  <c r="N25" i="1"/>
  <c r="CV24" i="1"/>
  <c r="CU24" i="1"/>
  <c r="CT24" i="1"/>
  <c r="CS24" i="1"/>
  <c r="CO24" i="1"/>
  <c r="CK24" i="1"/>
  <c r="CG24" i="1"/>
  <c r="CC24" i="1"/>
  <c r="BY24" i="1"/>
  <c r="BU24" i="1"/>
  <c r="BQ24" i="1"/>
  <c r="BM24" i="1"/>
  <c r="BI24" i="1"/>
  <c r="BH24" i="1"/>
  <c r="BG24" i="1"/>
  <c r="BF24" i="1"/>
  <c r="BB24" i="1"/>
  <c r="AX24" i="1"/>
  <c r="AT24" i="1"/>
  <c r="AP24" i="1"/>
  <c r="AK24" i="1"/>
  <c r="AJ24" i="1"/>
  <c r="AI24" i="1"/>
  <c r="AH24" i="1"/>
  <c r="AD24" i="1"/>
  <c r="Z24" i="1"/>
  <c r="V24" i="1"/>
  <c r="R24" i="1"/>
  <c r="N24" i="1"/>
  <c r="CV23" i="1"/>
  <c r="CU23" i="1"/>
  <c r="CT23" i="1"/>
  <c r="CS23" i="1"/>
  <c r="CO23" i="1"/>
  <c r="CK23" i="1"/>
  <c r="CG23" i="1"/>
  <c r="CC23" i="1"/>
  <c r="BY23" i="1"/>
  <c r="BU23" i="1"/>
  <c r="BQ23" i="1"/>
  <c r="BM23" i="1"/>
  <c r="BF23" i="1"/>
  <c r="BB23" i="1"/>
  <c r="AX23" i="1"/>
  <c r="AT23" i="1"/>
  <c r="AP23" i="1"/>
  <c r="AK23" i="1"/>
  <c r="AJ23" i="1"/>
  <c r="AI23" i="1"/>
  <c r="AH23" i="1"/>
  <c r="AD23" i="1"/>
  <c r="Z23" i="1"/>
  <c r="V23" i="1"/>
  <c r="R23" i="1"/>
  <c r="N23" i="1"/>
  <c r="CV22" i="1"/>
  <c r="CU22" i="1"/>
  <c r="CT22" i="1"/>
  <c r="CS22" i="1"/>
  <c r="CO22" i="1"/>
  <c r="CK22" i="1"/>
  <c r="CG22" i="1"/>
  <c r="CC22" i="1"/>
  <c r="BY22" i="1"/>
  <c r="BU22" i="1"/>
  <c r="BQ22" i="1"/>
  <c r="BM22" i="1"/>
  <c r="BF22" i="1"/>
  <c r="BB22" i="1"/>
  <c r="AX22" i="1"/>
  <c r="AT22" i="1"/>
  <c r="AP22" i="1"/>
  <c r="AK22" i="1"/>
  <c r="AJ22" i="1"/>
  <c r="AI22" i="1"/>
  <c r="AH22" i="1"/>
  <c r="AD22" i="1"/>
  <c r="Z22" i="1"/>
  <c r="V22" i="1"/>
  <c r="R22" i="1"/>
  <c r="N22" i="1"/>
  <c r="CV21" i="1"/>
  <c r="CU21" i="1"/>
  <c r="CW21" i="1"/>
  <c r="CS21" i="1"/>
  <c r="CO21" i="1"/>
  <c r="CK21" i="1"/>
  <c r="CG21" i="1"/>
  <c r="CC21" i="1"/>
  <c r="BY21" i="1"/>
  <c r="BU21" i="1"/>
  <c r="BQ21" i="1"/>
  <c r="BM21" i="1"/>
  <c r="BF21" i="1"/>
  <c r="BB21" i="1"/>
  <c r="AX21" i="1"/>
  <c r="AT21" i="1"/>
  <c r="AP21" i="1"/>
  <c r="AK21" i="1"/>
  <c r="AJ21" i="1"/>
  <c r="AI21" i="1"/>
  <c r="AH21" i="1"/>
  <c r="AD21" i="1"/>
  <c r="Z21" i="1"/>
  <c r="V21" i="1"/>
  <c r="R21" i="1"/>
  <c r="N21" i="1"/>
  <c r="CS20" i="1"/>
  <c r="CO20" i="1"/>
  <c r="CK20" i="1"/>
  <c r="CG20" i="1"/>
  <c r="CC20" i="1"/>
  <c r="BY20" i="1"/>
  <c r="BU20" i="1"/>
  <c r="BQ20" i="1"/>
  <c r="BM20" i="1"/>
  <c r="BF20" i="1"/>
  <c r="BB20" i="1"/>
  <c r="AX20" i="1"/>
  <c r="AT20" i="1"/>
  <c r="AP20" i="1"/>
  <c r="AH20" i="1"/>
  <c r="AD20" i="1"/>
  <c r="Z20" i="1"/>
  <c r="V20" i="1"/>
  <c r="R20" i="1"/>
  <c r="AL20" i="1" s="1"/>
  <c r="N20" i="1"/>
  <c r="CS19" i="1"/>
  <c r="CO19" i="1"/>
  <c r="CK19" i="1"/>
  <c r="CG19" i="1"/>
  <c r="CC19" i="1"/>
  <c r="BY19" i="1"/>
  <c r="BU19" i="1"/>
  <c r="BQ19" i="1"/>
  <c r="BM19" i="1"/>
  <c r="BF19" i="1"/>
  <c r="BB19" i="1"/>
  <c r="AX19" i="1"/>
  <c r="AT19" i="1"/>
  <c r="AP19" i="1"/>
  <c r="AH19" i="1"/>
  <c r="AD19" i="1"/>
  <c r="Z19" i="1"/>
  <c r="V19" i="1"/>
  <c r="R19" i="1"/>
  <c r="N19" i="1"/>
  <c r="AL19" i="1" s="1"/>
  <c r="CS18" i="1"/>
  <c r="CO18" i="1"/>
  <c r="CK18" i="1"/>
  <c r="CG18" i="1"/>
  <c r="CC18" i="1"/>
  <c r="BY18" i="1"/>
  <c r="BU18" i="1"/>
  <c r="BQ18" i="1"/>
  <c r="BM18" i="1"/>
  <c r="BF18" i="1"/>
  <c r="BB18" i="1"/>
  <c r="AX18" i="1"/>
  <c r="AT18" i="1"/>
  <c r="AP18" i="1"/>
  <c r="AH18" i="1"/>
  <c r="AD18" i="1"/>
  <c r="Z18" i="1"/>
  <c r="V18" i="1"/>
  <c r="R18" i="1"/>
  <c r="N18" i="1"/>
  <c r="AL18" i="1" s="1"/>
  <c r="CS17" i="1"/>
  <c r="CO17" i="1"/>
  <c r="CK17" i="1"/>
  <c r="CG17" i="1"/>
  <c r="CC17" i="1"/>
  <c r="BY17" i="1"/>
  <c r="BU17" i="1"/>
  <c r="BQ17" i="1"/>
  <c r="BM17" i="1"/>
  <c r="BF17" i="1"/>
  <c r="BB17" i="1"/>
  <c r="AX17" i="1"/>
  <c r="AT17" i="1"/>
  <c r="AP17" i="1"/>
  <c r="AH17" i="1"/>
  <c r="AD17" i="1"/>
  <c r="Z17" i="1"/>
  <c r="V17" i="1"/>
  <c r="R17" i="1"/>
  <c r="N17" i="1"/>
  <c r="AL17" i="1" s="1"/>
  <c r="CS16" i="1"/>
  <c r="CO16" i="1"/>
  <c r="CK16" i="1"/>
  <c r="CG16" i="1"/>
  <c r="CC16" i="1"/>
  <c r="BY16" i="1"/>
  <c r="BU16" i="1"/>
  <c r="BQ16" i="1"/>
  <c r="BM16" i="1"/>
  <c r="BF16" i="1"/>
  <c r="BB16" i="1"/>
  <c r="AX16" i="1"/>
  <c r="AT16" i="1"/>
  <c r="AP16" i="1"/>
  <c r="AH16" i="1"/>
  <c r="AD16" i="1"/>
  <c r="Z16" i="1"/>
  <c r="V16" i="1"/>
  <c r="R16" i="1"/>
  <c r="AL16" i="1" s="1"/>
  <c r="N16" i="1"/>
  <c r="CS15" i="1"/>
  <c r="CO15" i="1"/>
  <c r="CK15" i="1"/>
  <c r="CG15" i="1"/>
  <c r="CC15" i="1"/>
  <c r="BY15" i="1"/>
  <c r="BU15" i="1"/>
  <c r="BQ15" i="1"/>
  <c r="BM15" i="1"/>
  <c r="BF15" i="1"/>
  <c r="BB15" i="1"/>
  <c r="AX15" i="1"/>
  <c r="AT15" i="1"/>
  <c r="AP15" i="1"/>
  <c r="AH15" i="1"/>
  <c r="AD15" i="1"/>
  <c r="Z15" i="1"/>
  <c r="V15" i="1"/>
  <c r="R15" i="1"/>
  <c r="N15" i="1"/>
  <c r="AL15" i="1" s="1"/>
  <c r="CS14" i="1"/>
  <c r="CO14" i="1"/>
  <c r="CK14" i="1"/>
  <c r="CG14" i="1"/>
  <c r="CC14" i="1"/>
  <c r="BY14" i="1"/>
  <c r="BU14" i="1"/>
  <c r="BQ14" i="1"/>
  <c r="BM14" i="1"/>
  <c r="BF14" i="1"/>
  <c r="BB14" i="1"/>
  <c r="AX14" i="1"/>
  <c r="AT14" i="1"/>
  <c r="AP14" i="1"/>
  <c r="AH14" i="1"/>
  <c r="AD14" i="1"/>
  <c r="Z14" i="1"/>
  <c r="V14" i="1"/>
  <c r="R14" i="1"/>
  <c r="N14" i="1"/>
  <c r="AL14" i="1" s="1"/>
  <c r="CS13" i="1"/>
  <c r="CO13" i="1"/>
  <c r="CK13" i="1"/>
  <c r="CG13" i="1"/>
  <c r="CC13" i="1"/>
  <c r="BY13" i="1"/>
  <c r="BU13" i="1"/>
  <c r="BQ13" i="1"/>
  <c r="BM13" i="1"/>
  <c r="BF13" i="1"/>
  <c r="BB13" i="1"/>
  <c r="AX13" i="1"/>
  <c r="AT13" i="1"/>
  <c r="AP13" i="1"/>
  <c r="AH13" i="1"/>
  <c r="AD13" i="1"/>
  <c r="Z13" i="1"/>
  <c r="V13" i="1"/>
  <c r="R13" i="1"/>
  <c r="N13" i="1"/>
  <c r="AL13" i="1" s="1"/>
  <c r="CS12" i="1"/>
  <c r="CO12" i="1"/>
  <c r="CK12" i="1"/>
  <c r="CG12" i="1"/>
  <c r="CC12" i="1"/>
  <c r="BY12" i="1"/>
  <c r="BU12" i="1"/>
  <c r="BQ12" i="1"/>
  <c r="BM12" i="1"/>
  <c r="BF12" i="1"/>
  <c r="BB12" i="1"/>
  <c r="AX12" i="1"/>
  <c r="AT12" i="1"/>
  <c r="AP12" i="1"/>
  <c r="AH12" i="1"/>
  <c r="AD12" i="1"/>
  <c r="Z12" i="1"/>
  <c r="V12" i="1"/>
  <c r="R12" i="1"/>
  <c r="AL12" i="1" s="1"/>
  <c r="N12" i="1"/>
  <c r="CS11" i="1"/>
  <c r="CO11" i="1"/>
  <c r="CK11" i="1"/>
  <c r="CG11" i="1"/>
  <c r="CC11" i="1"/>
  <c r="BY11" i="1"/>
  <c r="BU11" i="1"/>
  <c r="BQ11" i="1"/>
  <c r="BM11" i="1"/>
  <c r="BF11" i="1"/>
  <c r="BB11" i="1"/>
  <c r="AX11" i="1"/>
  <c r="AT11" i="1"/>
  <c r="AP11" i="1"/>
  <c r="AH11" i="1"/>
  <c r="AD11" i="1"/>
  <c r="Z11" i="1"/>
  <c r="V11" i="1"/>
  <c r="R11" i="1"/>
  <c r="N11" i="1"/>
  <c r="AL11" i="1" s="1"/>
  <c r="CV10" i="1"/>
  <c r="CU10" i="1"/>
  <c r="CT10" i="1"/>
  <c r="CS10" i="1"/>
  <c r="CO10" i="1"/>
  <c r="CK10" i="1"/>
  <c r="CG10" i="1"/>
  <c r="CC10" i="1"/>
  <c r="BY10" i="1"/>
  <c r="BU10" i="1"/>
  <c r="BQ10" i="1"/>
  <c r="BM10" i="1"/>
  <c r="BF10" i="1"/>
  <c r="BB10" i="1"/>
  <c r="AX10" i="1"/>
  <c r="AT10" i="1"/>
  <c r="AP10" i="1"/>
  <c r="AH10" i="1"/>
  <c r="AD10" i="1"/>
  <c r="Z10" i="1"/>
  <c r="V10" i="1"/>
  <c r="R10" i="1"/>
  <c r="N10" i="1"/>
  <c r="AL10" i="1" s="1"/>
  <c r="CV9" i="1"/>
  <c r="CU9" i="1"/>
  <c r="CT9" i="1"/>
  <c r="CW9" i="1" s="1"/>
  <c r="CS9" i="1"/>
  <c r="CO9" i="1"/>
  <c r="CK9" i="1"/>
  <c r="CG9" i="1"/>
  <c r="CC9" i="1"/>
  <c r="BY9" i="1"/>
  <c r="BU9" i="1"/>
  <c r="BQ9" i="1"/>
  <c r="BM9" i="1"/>
  <c r="BF9" i="1"/>
  <c r="BB9" i="1"/>
  <c r="AX9" i="1"/>
  <c r="AT9" i="1"/>
  <c r="AP9" i="1"/>
  <c r="AH9" i="1"/>
  <c r="AD9" i="1"/>
  <c r="Z9" i="1"/>
  <c r="V9" i="1"/>
  <c r="R9" i="1"/>
  <c r="N9" i="1"/>
  <c r="AL9" i="1" s="1"/>
  <c r="CV8" i="1"/>
  <c r="CU8" i="1"/>
  <c r="CT8" i="1"/>
  <c r="CS8" i="1"/>
  <c r="CO8" i="1"/>
  <c r="CK8" i="1"/>
  <c r="CG8" i="1"/>
  <c r="CC8" i="1"/>
  <c r="BY8" i="1"/>
  <c r="BU8" i="1"/>
  <c r="BQ8" i="1"/>
  <c r="BM8" i="1"/>
  <c r="BF8" i="1"/>
  <c r="BB8" i="1"/>
  <c r="AX8" i="1"/>
  <c r="AT8" i="1"/>
  <c r="AP8" i="1"/>
  <c r="AH8" i="1"/>
  <c r="AD8" i="1"/>
  <c r="Z8" i="1"/>
  <c r="V8" i="1"/>
  <c r="R8" i="1"/>
  <c r="N8" i="1"/>
  <c r="AL8" i="1" s="1"/>
  <c r="CV7" i="1"/>
  <c r="CU7" i="1"/>
  <c r="CT7" i="1"/>
  <c r="CS7" i="1"/>
  <c r="CO7" i="1"/>
  <c r="CK7" i="1"/>
  <c r="CG7" i="1"/>
  <c r="CC7" i="1"/>
  <c r="BY7" i="1"/>
  <c r="BU7" i="1"/>
  <c r="BQ7" i="1"/>
  <c r="BM7" i="1"/>
  <c r="BF7" i="1"/>
  <c r="BB7" i="1"/>
  <c r="AX7" i="1"/>
  <c r="AT7" i="1"/>
  <c r="AP7" i="1"/>
  <c r="AH7" i="1"/>
  <c r="AD7" i="1"/>
  <c r="Z7" i="1"/>
  <c r="V7" i="1"/>
  <c r="R7" i="1"/>
  <c r="N7" i="1"/>
  <c r="AL7" i="1" s="1"/>
  <c r="CV6" i="1"/>
  <c r="CU6" i="1"/>
  <c r="CT6" i="1"/>
  <c r="CS6" i="1"/>
  <c r="CO6" i="1"/>
  <c r="CK6" i="1"/>
  <c r="CG6" i="1"/>
  <c r="CC6" i="1"/>
  <c r="BY6" i="1"/>
  <c r="BU6" i="1"/>
  <c r="BQ6" i="1"/>
  <c r="BM6" i="1"/>
  <c r="BF6" i="1"/>
  <c r="BB6" i="1"/>
  <c r="AX6" i="1"/>
  <c r="AT6" i="1"/>
  <c r="AP6" i="1"/>
  <c r="AH6" i="1"/>
  <c r="AD6" i="1"/>
  <c r="Z6" i="1"/>
  <c r="V6" i="1"/>
  <c r="R6" i="1"/>
  <c r="N6" i="1"/>
  <c r="AL6" i="1" s="1"/>
  <c r="CV5" i="1"/>
  <c r="CU5" i="1"/>
  <c r="CT5" i="1"/>
  <c r="CS5" i="1"/>
  <c r="CO5" i="1"/>
  <c r="CK5" i="1"/>
  <c r="CG5" i="1"/>
  <c r="CC5" i="1"/>
  <c r="BY5" i="1"/>
  <c r="BU5" i="1"/>
  <c r="BQ5" i="1"/>
  <c r="BM5" i="1"/>
  <c r="BF5" i="1"/>
  <c r="BB5" i="1"/>
  <c r="AX5" i="1"/>
  <c r="AT5" i="1"/>
  <c r="AP5" i="1"/>
  <c r="AH5" i="1"/>
  <c r="AD5" i="1"/>
  <c r="Z5" i="1"/>
  <c r="V5" i="1"/>
  <c r="R5" i="1"/>
  <c r="N5" i="1"/>
  <c r="AL5" i="1" s="1"/>
  <c r="CV4" i="1"/>
  <c r="CU4" i="1"/>
  <c r="CT4" i="1"/>
  <c r="CS4" i="1"/>
  <c r="CO4" i="1"/>
  <c r="CK4" i="1"/>
  <c r="CG4" i="1"/>
  <c r="CC4" i="1"/>
  <c r="BY4" i="1"/>
  <c r="BU4" i="1"/>
  <c r="BQ4" i="1"/>
  <c r="BM4" i="1"/>
  <c r="BG4" i="1"/>
  <c r="BF4" i="1"/>
  <c r="BB4" i="1"/>
  <c r="AX4" i="1"/>
  <c r="AT4" i="1"/>
  <c r="AP4" i="1"/>
  <c r="AI4" i="1"/>
  <c r="AH4" i="1"/>
  <c r="AD4" i="1"/>
  <c r="Z4" i="1"/>
  <c r="V4" i="1"/>
  <c r="R4" i="1"/>
  <c r="N4" i="1"/>
  <c r="AL4" i="1" s="1"/>
  <c r="CW36" i="1" l="1"/>
  <c r="AL40" i="1"/>
  <c r="AL50" i="1"/>
  <c r="CW67" i="1"/>
  <c r="CW25" i="1"/>
  <c r="CW41" i="1"/>
  <c r="CW56" i="1"/>
  <c r="AL60" i="1"/>
  <c r="CW20" i="1"/>
  <c r="CW14" i="1"/>
  <c r="AL38" i="1"/>
  <c r="CW40" i="1"/>
  <c r="CW18" i="1"/>
  <c r="CW13" i="1"/>
  <c r="CW43" i="1"/>
  <c r="CW58" i="1"/>
  <c r="CW17" i="1"/>
  <c r="CW12" i="1"/>
  <c r="CW11" i="1"/>
  <c r="CW16" i="1"/>
  <c r="CW31" i="1"/>
  <c r="CW30" i="1"/>
  <c r="CW66" i="1"/>
  <c r="AL23" i="1"/>
  <c r="CW55" i="1"/>
  <c r="AL59" i="1"/>
  <c r="AL28" i="1"/>
  <c r="AL44" i="1"/>
  <c r="CW60" i="1"/>
  <c r="AL48" i="1"/>
  <c r="AL57" i="1"/>
  <c r="AL26" i="1"/>
  <c r="AL36" i="1"/>
  <c r="AL25" i="1"/>
  <c r="AL51" i="1"/>
  <c r="CW10" i="1"/>
  <c r="CW26" i="1"/>
  <c r="BI68" i="1"/>
  <c r="BM68" i="1"/>
  <c r="CW7" i="1"/>
  <c r="AL65" i="1"/>
  <c r="AL54" i="1"/>
  <c r="CW65" i="1"/>
  <c r="R68" i="1"/>
  <c r="CW49" i="1"/>
  <c r="AL53" i="1"/>
  <c r="CW54" i="1"/>
  <c r="AL58" i="1"/>
  <c r="AL21" i="1"/>
  <c r="CW28" i="1"/>
  <c r="CW44" i="1"/>
  <c r="AL37" i="1"/>
  <c r="AL31" i="1"/>
  <c r="CW38" i="1"/>
  <c r="CW48" i="1"/>
  <c r="CW52" i="1"/>
  <c r="AL24" i="1"/>
  <c r="CW27" i="1"/>
  <c r="AL32" i="1"/>
  <c r="CW45" i="1"/>
  <c r="AL49" i="1"/>
  <c r="CW50" i="1"/>
  <c r="CW61" i="1"/>
  <c r="Z68" i="1"/>
  <c r="BQ68" i="1"/>
  <c r="V68" i="1"/>
  <c r="CW33" i="1"/>
  <c r="CW39" i="1"/>
  <c r="AL43" i="1"/>
  <c r="BY68" i="1"/>
  <c r="AI68" i="1"/>
  <c r="CC68" i="1"/>
  <c r="CW6" i="1"/>
  <c r="CW32" i="1"/>
  <c r="AL42" i="1"/>
  <c r="AL47" i="1"/>
  <c r="AH68" i="1"/>
  <c r="AJ68" i="1"/>
  <c r="CG68" i="1"/>
  <c r="AL30" i="1"/>
  <c r="AL64" i="1"/>
  <c r="AD68" i="1"/>
  <c r="AK68" i="1"/>
  <c r="CK68" i="1"/>
  <c r="BB68" i="1"/>
  <c r="CW24" i="1"/>
  <c r="CW37" i="1"/>
  <c r="AL41" i="1"/>
  <c r="AL46" i="1"/>
  <c r="AL52" i="1"/>
  <c r="CW59" i="1"/>
  <c r="CO68" i="1"/>
  <c r="AL63" i="1"/>
  <c r="CW64" i="1"/>
  <c r="BU68" i="1"/>
  <c r="AP68" i="1"/>
  <c r="CS68" i="1"/>
  <c r="CW5" i="1"/>
  <c r="AL22" i="1"/>
  <c r="AL29" i="1"/>
  <c r="AL35" i="1"/>
  <c r="CW42" i="1"/>
  <c r="CW47" i="1"/>
  <c r="CW53" i="1"/>
  <c r="AL62" i="1"/>
  <c r="AT68" i="1"/>
  <c r="CU68" i="1"/>
  <c r="CV68" i="1"/>
  <c r="AL34" i="1"/>
  <c r="CW35" i="1"/>
  <c r="CW46" i="1"/>
  <c r="AL56" i="1"/>
  <c r="AL67" i="1"/>
  <c r="CT68" i="1"/>
  <c r="BF68" i="1"/>
  <c r="CW22" i="1"/>
  <c r="AL27" i="1"/>
  <c r="CW29" i="1"/>
  <c r="AL39" i="1"/>
  <c r="AL45" i="1"/>
  <c r="CW57" i="1"/>
  <c r="AL61" i="1"/>
  <c r="CW23" i="1"/>
  <c r="BG68" i="1"/>
  <c r="AL33" i="1"/>
  <c r="CW51" i="1"/>
  <c r="CW62" i="1"/>
  <c r="AX68" i="1"/>
  <c r="N68" i="1"/>
  <c r="BH68" i="1"/>
  <c r="CW8" i="1"/>
  <c r="CW34" i="1"/>
  <c r="AL55" i="1"/>
  <c r="AL66" i="1"/>
  <c r="CW4" i="1"/>
  <c r="AL68" i="1" l="1"/>
  <c r="CW68" i="1"/>
</calcChain>
</file>

<file path=xl/sharedStrings.xml><?xml version="1.0" encoding="utf-8"?>
<sst xmlns="http://schemas.openxmlformats.org/spreadsheetml/2006/main" count="823" uniqueCount="210">
  <si>
    <t>No.</t>
  </si>
  <si>
    <t>TIPO DE ACTIVIDAD</t>
  </si>
  <si>
    <t>ACTIVIDAD</t>
  </si>
  <si>
    <t>FECHA</t>
  </si>
  <si>
    <t>MES</t>
  </si>
  <si>
    <t>DEPARTAMENTO</t>
  </si>
  <si>
    <t>MUNICIPIO</t>
  </si>
  <si>
    <t>LUGAR</t>
  </si>
  <si>
    <t>POBLACIÓN OBJETIVO</t>
  </si>
  <si>
    <t>TOTAL</t>
  </si>
  <si>
    <t>EDAD</t>
  </si>
  <si>
    <t>GRUPO ÉTNICO</t>
  </si>
  <si>
    <t>DISCAPACIDAD</t>
  </si>
  <si>
    <t>0-5 AÑOS</t>
  </si>
  <si>
    <t>6-12 AÑOS</t>
  </si>
  <si>
    <t>13-17 AÑOS</t>
  </si>
  <si>
    <t>18-30 AÑOS</t>
  </si>
  <si>
    <t>31-59 AÑOS</t>
  </si>
  <si>
    <t>60 + AÑOS</t>
  </si>
  <si>
    <t>MAYA</t>
  </si>
  <si>
    <t>XINCA</t>
  </si>
  <si>
    <t>GARÍFUNA</t>
  </si>
  <si>
    <t>MESTIZO</t>
  </si>
  <si>
    <t>EXTRANJERO</t>
  </si>
  <si>
    <t>VISUAL</t>
  </si>
  <si>
    <t>AUDITIVA</t>
  </si>
  <si>
    <t>FÍSICA</t>
  </si>
  <si>
    <t>INTELECTUAL</t>
  </si>
  <si>
    <t>TALLA PEQUEÑA</t>
  </si>
  <si>
    <t>SORDOCEGUERA</t>
  </si>
  <si>
    <t>MÚLTIPLE</t>
  </si>
  <si>
    <t>OTROS</t>
  </si>
  <si>
    <t>NINGUNA</t>
  </si>
  <si>
    <t>PROCESO</t>
  </si>
  <si>
    <t>ENERO</t>
  </si>
  <si>
    <t>Guatemala</t>
  </si>
  <si>
    <t>ADULTOS</t>
  </si>
  <si>
    <t>Estrategia "Formadores de cambio": Taller sobre prevención de la violencia sexual con docentes</t>
  </si>
  <si>
    <t>Colegio Italiano de Guatemala</t>
  </si>
  <si>
    <t>Estrategia "Replicadores del cambio": Taller sobre Igualdad de género, violencia contra la mujer, primera intervención en prevención de la violencia sexual</t>
  </si>
  <si>
    <t>Taller sobre prevención de violencia sexual, explotación y trata de personas, dirigido a estudiantes de nivel primario, básico y diversificado del Colegio Italiano de Guatemala</t>
  </si>
  <si>
    <t>NNA</t>
  </si>
  <si>
    <t>CAPACITACIÓN</t>
  </si>
  <si>
    <t>Amatitlán</t>
  </si>
  <si>
    <t>MUJERES</t>
  </si>
  <si>
    <t>Secretaría de Bienestar Social de la Presidencia</t>
  </si>
  <si>
    <t>FEBRERO</t>
  </si>
  <si>
    <t>Sede Edificio Torin zona 1, Ciudad de Guatemala</t>
  </si>
  <si>
    <t>Capacitación sobre la prevención de la Violencia Sexual, dirigido a servidores públicos del Instituto Electoral del Tribunal Supremo Electoral</t>
  </si>
  <si>
    <t>Asesoría para estrategias de prevención de la violencia sexual</t>
  </si>
  <si>
    <t>Mixco</t>
  </si>
  <si>
    <t>Presentación de la propuesta de contenido de Violencia Sexual para incluir en el pénsum de estudios de agentes de seguridad de la Dirección General de Servicios de Seguridad Privada</t>
  </si>
  <si>
    <t>Alta Verapaz</t>
  </si>
  <si>
    <t>Cobán</t>
  </si>
  <si>
    <t>Centro de convenciones Bella Fiesta, Cobán</t>
  </si>
  <si>
    <t>Reunión de coordinación con la autoridad del Colegio Mixto Nueva Luz en seguimiento a la Resolución Judicial No. C-20061-2021-01385</t>
  </si>
  <si>
    <t>Mesa Técnica de Atención de Embarazos en niñas y adolescentes menores de 14 años de edad</t>
  </si>
  <si>
    <t>OXFAM Guatemala</t>
  </si>
  <si>
    <t>Capacitación sobre violencia sexual, dirigido a personal de centros juveniles de privación de la Secretaría de Bienestar Social de la Presidencia</t>
  </si>
  <si>
    <t xml:space="preserve">Modelo de Gestión Juvenil, zona 13 </t>
  </si>
  <si>
    <t>Palacio Nacional de la Cultura</t>
  </si>
  <si>
    <t>MARZO</t>
  </si>
  <si>
    <t xml:space="preserve">Instituto Belén </t>
  </si>
  <si>
    <t>Ministerio de Energía y Minas</t>
  </si>
  <si>
    <t>Charla informativa de prevención de la violencia sexual, impartida a padres de familia del Instituto Normal Central para Señoritas Belén</t>
  </si>
  <si>
    <t>Villa Canales</t>
  </si>
  <si>
    <t>Totonicapán</t>
  </si>
  <si>
    <t xml:space="preserve">Gobernación Departamental de Totonicapán </t>
  </si>
  <si>
    <t>Diplomado básico en materia de violencia sexual, explotación y trata de personas dirigido a personal de la Policía Municipal de Antigua Guatemala - Módulo I: Violencia Sexual</t>
  </si>
  <si>
    <t>Sacatepéquez</t>
  </si>
  <si>
    <t>Antigua Guatemala</t>
  </si>
  <si>
    <t>Centro Cultural Cesar Brañas</t>
  </si>
  <si>
    <t xml:space="preserve">Reunión de trabajo y asesoría con el equipo multidisciplinario de la Clínica de Atención a Víctimas Sobrevivientes de Violencia Sexual del Hospital Departamental de Totonicapán </t>
  </si>
  <si>
    <t>Hospital Departamental de Totonicapán</t>
  </si>
  <si>
    <t>Taller sobre prevención de la violencia sexual, dirigido a directoras de instituciones educativas de la zona 6 de Mixco, en cumplimiento de resolución judicial</t>
  </si>
  <si>
    <t xml:space="preserve">Escuela Urbana República de Turquía </t>
  </si>
  <si>
    <t>Capacitación sobre prevención de la violencia sexual en entornos laborales, dirigido a personal del Diario de Centroamérica</t>
  </si>
  <si>
    <t>Diario de Centroamérica</t>
  </si>
  <si>
    <t>Capacitación sobre prevención de la violencia sexual en contra de la mujer, dirigido a personal de la Comisión Presidencial de Gobierno Abierto y Electrónico</t>
  </si>
  <si>
    <t>Comisión Presidencial de Gobierno Abierto y Electrónico</t>
  </si>
  <si>
    <t>Capacitación sobre prevención de la violencia sexual en contra la niñez y adolescencia, dirigida a personal de la Secretaría de Bienestar Social</t>
  </si>
  <si>
    <t>ABRIL</t>
  </si>
  <si>
    <t>Capacitación sobre prevención de la violencia Sexual</t>
  </si>
  <si>
    <t>Capacitación sobre prevención de la violencia sexual</t>
  </si>
  <si>
    <t>Capacitación sobre prevención de la violencia sexual en contra del adulto mayor, dirigido a personal del Asilo Fray Rodrigo de la Cruz</t>
  </si>
  <si>
    <t>Asilo Fray Rodrigo de la Cruz</t>
  </si>
  <si>
    <t>Capacitación en materia de violencia sexual en el marco del diplomado en seguridad y custodia de adolescentes en conflicto con la ley penal en el contexto de Régimen progresivo y derechos humanos</t>
  </si>
  <si>
    <t>Capacitación sobre marco legal y rutas de atención en casos de violencia sexual, dirigido a docentes universitarios</t>
  </si>
  <si>
    <t>Supervisión Nacional en materia de trata de personas y delitos conexos por parte de la Defensoría contra la Trata de Personas de la Procuraduría de los Derechos Humanos</t>
  </si>
  <si>
    <t xml:space="preserve">Asesoría: Reunión de trabajo con la Directora y personal de la Clínica de Atención a Víctimas Sobrevivientes de Violencia Sexual, de el Hospital Departamental de El Progreso. </t>
  </si>
  <si>
    <t>Guastatoya</t>
  </si>
  <si>
    <t>El Progreso</t>
  </si>
  <si>
    <t>Hospital Departamental de El Progreso</t>
  </si>
  <si>
    <t>10 av. 8-58 zona 1</t>
  </si>
  <si>
    <t>Capacitación en materia de rutas de atención a víctimas de violencia sexual, dirigido a personal médico, psicología y enfermería de CAP y municipalidad de Fraijanes</t>
  </si>
  <si>
    <t>Fraijanes</t>
  </si>
  <si>
    <t>Municiapalidad de Fraijanes</t>
  </si>
  <si>
    <t>SUME, zona 9</t>
  </si>
  <si>
    <t>Lanzamiento del Curso sobre Atención Informada en el Trauma para el Abordaje de Víctimas Sobrevivientes de Violencia Sexual</t>
  </si>
  <si>
    <t>Salón Takalik Abaj del Palacio Nacional de la Cultura</t>
  </si>
  <si>
    <t>Conversatorio "Migración y prevención de la violencia sexual, explotación y trata de personas"</t>
  </si>
  <si>
    <t>Jutiapa</t>
  </si>
  <si>
    <t>Universidad Panamericana</t>
  </si>
  <si>
    <t>CITIC</t>
  </si>
  <si>
    <t>TALLER</t>
  </si>
  <si>
    <t>GUATEMALA</t>
  </si>
  <si>
    <t>FEMENINO</t>
  </si>
  <si>
    <t>MENACESNNA</t>
  </si>
  <si>
    <t>CHARLA</t>
  </si>
  <si>
    <t>JÓVENES</t>
  </si>
  <si>
    <t>SOLOLÁ</t>
  </si>
  <si>
    <t>MASCULINO</t>
  </si>
  <si>
    <t>PREVENCIÓN CONTRA LA EXPLOTACIÓN</t>
  </si>
  <si>
    <t>SACATEPÉQUEZ</t>
  </si>
  <si>
    <t>OTRO</t>
  </si>
  <si>
    <t>TRABAJO INFANTIL Y SUS PEORES FORMAS</t>
  </si>
  <si>
    <t>SAN MARCOS</t>
  </si>
  <si>
    <t>CIBERHERRAMIENTAS</t>
  </si>
  <si>
    <t>FERIA</t>
  </si>
  <si>
    <t>NNA                 JÓVENES</t>
  </si>
  <si>
    <t>QUETZALTENANGO</t>
  </si>
  <si>
    <t>MAYO</t>
  </si>
  <si>
    <t>DIPLOMADO</t>
  </si>
  <si>
    <t>NNA                 ADULTOS</t>
  </si>
  <si>
    <t>ESCUINTLA</t>
  </si>
  <si>
    <t>JUNIO</t>
  </si>
  <si>
    <t>CURSO</t>
  </si>
  <si>
    <t>JÓVENES    ADULTOS</t>
  </si>
  <si>
    <t>CHIMALTENANGO</t>
  </si>
  <si>
    <t>JULIO</t>
  </si>
  <si>
    <t>SUCHITEPÉQUEZ</t>
  </si>
  <si>
    <t>AGOSTO</t>
  </si>
  <si>
    <t>PETÉN</t>
  </si>
  <si>
    <t>SEPTIEMBRE</t>
  </si>
  <si>
    <t>HUEHUETENANGO</t>
  </si>
  <si>
    <t>OCTUBRE</t>
  </si>
  <si>
    <t>QUICHÉ</t>
  </si>
  <si>
    <t>NOVIEMBRE</t>
  </si>
  <si>
    <t>CHIQUIMULA</t>
  </si>
  <si>
    <t>DICIEMBRE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</si>
  <si>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</si>
  <si>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</si>
  <si>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</si>
  <si>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</si>
  <si>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</si>
  <si>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</si>
  <si>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</si>
  <si>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</si>
  <si>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</si>
  <si>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</si>
  <si>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Secretaría contra la Violencia Sexual, Explotación y Trata de Personas</t>
  </si>
  <si>
    <t>Secretaría contra la Violencia Sexual, Explotación y Trata de Personas (virtual)</t>
  </si>
  <si>
    <t>Secretaría contra la Violencia Sexual, Explotación y Trata de Personas, Virtual</t>
  </si>
  <si>
    <t>Reunión de coordinación entre Secretaría contra la Violencia Sexual, Explotación y Trata de Personas, UNICEF y Ministerio de Gobernación sobre la Política Pública contra la Violencia Sexual</t>
  </si>
  <si>
    <t>Prevención de la violencia sexual, impartida a personal de la Unidad para la Prevención Comunitaria de la Violencia, Ministerio de Gobernación</t>
  </si>
  <si>
    <t>Ministerio de Gobernación</t>
  </si>
  <si>
    <t>Niñas, niños y adolescentes</t>
  </si>
  <si>
    <t>Reunión de coordinación interinstitucional con el Ministerio de Educación</t>
  </si>
  <si>
    <t>Ministerio de Educación</t>
  </si>
  <si>
    <t>Ministerio de Educación, Zona 10</t>
  </si>
  <si>
    <t>Visita de la Defensoría de los Derechos Humanos de la Niñez y Adolescencia de Procurador de los Derechos Humanos en seguimiento a la Política Pública de NIñez y Adolescencia del municipio de Amatitlán del Departamento de Guatemala.</t>
  </si>
  <si>
    <t>Unidad de Actualización Secretaría de Bienestar Social</t>
  </si>
  <si>
    <t>Capacitación sobre atención especializada en casos de violencia sexual, dirigida a personal operativo de la Secretaría de Bienestar Social</t>
  </si>
  <si>
    <t>Capacitación sobre prevención y atención de casos de violencia sexual, dirigido a personal operativo de la Secretaría de Bienestar Social</t>
  </si>
  <si>
    <t>Secretaría de Bienestar Social</t>
  </si>
  <si>
    <t>Reunión de coordinación entre Secretaría contra la Violencia Sexual, Explotación y Trata de Personas y Secretaría de Bienestar Social</t>
  </si>
  <si>
    <t xml:space="preserve">Reunión con la diputada Alma Luz Guerrero de La Cruz, en seguimiento a la convocatoria realizada mediante OF BMS 008-2025 ALG/MP  de fecha 29 de enero de 2025 en participación del Observatorio en Salud Sexual y Reproductiva </t>
  </si>
  <si>
    <t>Asesoría técnica sobre violencia sexual a Consejo Nacional de la Juventud</t>
  </si>
  <si>
    <t>Consejo Nacional de la Juventud</t>
  </si>
  <si>
    <t>Reunión de la subcomisión de prevención de la Comisión Interinstitucional contra la Violencia Sexual -Comisión Interinstitucional contra la Violencia Sexual -</t>
  </si>
  <si>
    <t xml:space="preserve">Reunión de coordinación Dirección General de Servicios de Seguridad Privada para la actualización del pénsum y manuales, en seguimiento de resolución judicial </t>
  </si>
  <si>
    <t>Dirección General de Servicios de Seguridad Privada, 41 calle 17-36 zona 8</t>
  </si>
  <si>
    <t>Salón de reuniones Dirección General de Servicios de Seguridad Privada, zona 8, Guatemala</t>
  </si>
  <si>
    <t>Instituto Nacional de Educación Básica Experimental con Orientación Ocupacionaln , "Profesor Roberto Antonio Villeda Santis", zona 6 de Mixco</t>
  </si>
  <si>
    <t xml:space="preserve">Taller sobre prevención de la violencia sexual, dirigido a padres de familia del Instituto Nacional de Educación Básica experimental "José Roberto Villeda Santis", en cumplimiento de resolución judicial. </t>
  </si>
  <si>
    <t>Instituto Nacional de Educación BásicaE "Jorge Roberto Villeda Santis"</t>
  </si>
  <si>
    <t>Instituto de Fomento Municipal</t>
  </si>
  <si>
    <t>Webinar "Prevención de Acoso contra la Mujer en el transporte público", dirigido a personal de Instituto de Fomento Municipal</t>
  </si>
  <si>
    <t>Ministerio de Relaciones Exteriores</t>
  </si>
  <si>
    <t>10 y 12</t>
  </si>
  <si>
    <t>Reunión Ordinaria de la Mesa Técnica de Prevención de la Violencia Sexual, Explotación y Trata de Personas del Gabinete Específico de Desarrollo Social</t>
  </si>
  <si>
    <t xml:space="preserve">Proceso formativo en prevención de la Violencia Sexual, dirigido a personal de la Coordinadora Interinstitucional Indígena del Estado -Coordinadora Interinstitucional Indígena del Estado- </t>
  </si>
  <si>
    <t>Capacitación sobre Violencia Sexual, dirigido a personal del Sistema de Urgencias Médicas del Ministerio de Salud Pública y Asistencia Social</t>
  </si>
  <si>
    <t>Reunión de trabajo y asesoría con investigadores de la División Especializada en Investigación Criminal de Totonicapán</t>
  </si>
  <si>
    <t xml:space="preserve">División Especializada en Investigación Criminal, Totonicapán </t>
  </si>
  <si>
    <t>Secretaría de Asuntos Agrarios y de Seguridad, salón Oro</t>
  </si>
  <si>
    <t xml:space="preserve">Capacitación y grupo focal sobre el abordaje integral de la violencia sexual a nivel territorial durante la  Comisión Departamental contra la Violencia Sexual, Explotación y Trata de Personas de Totonicapán </t>
  </si>
  <si>
    <t>Taller de prevención sobre los delitos Violencia Sexual, Explotación y Trata de Personas, dirigido a personal del Instituto de Fomento Municipal</t>
  </si>
  <si>
    <t>Conversatorio "Yo Decido. Diálogo sobre el empoderamiento de las mujeres para la prevención de los delitos Violencia Sexual, Explotación y Trata de Personas".</t>
  </si>
  <si>
    <t>Capacitación en materia de delitos Violencia Sexual, Explotación y Trata de Personas al personal del Ministerio de Energía y Minas</t>
  </si>
  <si>
    <t xml:space="preserve">Reunión Ordinaria de la Mesa Violencia Sexual, Explotación y Trata de Personas-Gabinete Específico de Desarrollo Social </t>
  </si>
  <si>
    <t xml:space="preserve"> Asesoría técnica sobre violencia sexual a SOCIEUX, Instituto Nacional de Administración Pública y Secretaría General de la Presidencia</t>
  </si>
  <si>
    <t>Reunión de Coordinación y Seguimiento a las medidas de reparación de la Sentencia, Expediente 02061-2020-00271 de Ciudad Quetzal con la Organización Mujeres Transformando el Mundo y Mujeres Tierra Viva</t>
  </si>
  <si>
    <t>Estrategia "Formadores del Cambio": Capacitación sobre Prevención y Atención de casos de Violencia Sexual en Entornos Educativos, dirigido a personal docente y administrativo del Instituto Nacional de Educación Básica Experimental con Orientación Ocupacional, "Profesor Roberto Antonio Villeda Santis", zona 6 de Mixco</t>
  </si>
  <si>
    <t>Primer Encuentro Interinstitucional para el fortalecimiento de Atención a Víctimas de Vioelncia Sexual y Niñas y Adolescentes embarazadas, menores de 14 años en el departamento de Alta Verapaz.</t>
  </si>
  <si>
    <t>Reunión de coordinación caso de Ciudad Quetzal entre Secretaría Presidencial de la Mujer, Secretaría contra la Violencia Sexual, Explotación y Trata de Personas, Mujeres Transformado el Mundo y Organización Tierra Viva</t>
  </si>
  <si>
    <t>Conferencia sobre Violencia Sexual durante la lección inaugural de las actividades académicas de la Escuela de Ciencias Lingüisticas de la Universidad de San Carlos de Guatemala</t>
  </si>
  <si>
    <t xml:space="preserve">Primera reunión ordinaria de la Comisión Interinstitucional contra la Violencia Sexual </t>
  </si>
  <si>
    <t>Prevención de la violencia sexual, impartida a personal de la Dirección General de Servicios de Seguridad Privada del Ministerio de Gobernación</t>
  </si>
  <si>
    <t>Presentación de la Guía para la prevención de la violencia sexual en entornos laborales, dirigido a miembros de la Mesa de Fortalecimiento Institucional de la Coordinadora Nacional para la Prevención de la Violencia Intrafamiliar y contra la Mujer en Guatemala</t>
  </si>
  <si>
    <t>Charla informativa de prevención de la violencia sexual, impartida a adolescentes del Instituto Nacional de Educación Básica por cooperativa Instituto Nacional de Educación Básica por Cooperativa</t>
  </si>
  <si>
    <t>Centro de capacitación de Sistemas Integrales de Seguridad Sociedad Anónima, 17 calle 13-60 zona 10</t>
  </si>
  <si>
    <t>Salón Herbruger, Palacio Yurrita, Primer Nivel, Sexta Avenida 0-32 zona 2, Ciudad de Guatemala</t>
  </si>
  <si>
    <t>Segunda avenida lote 23</t>
  </si>
  <si>
    <t>Escuela de Ciencias Lingüísticas de la UNIVERSIDAD DE SAN CARLOS DE GUATEMALA</t>
  </si>
  <si>
    <t>Escuela de Ciencias Psicológicas de la UNIVERSIDAD DE SAN CARLOS DE GUATEMALA</t>
  </si>
  <si>
    <t>Instituto Nacional de Educación Básica Cooperativa</t>
  </si>
  <si>
    <t>Instituto Nacional de Educación Básica por Cooperativa</t>
  </si>
  <si>
    <t>Última Línea</t>
  </si>
  <si>
    <t>Capacitación sobre la prevención de la violencia sexual, dirigido a personal de Sistemas Integrales de Seguridad, Sociedad Anónima/ Corporación ASI/CENTINELA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</si>
</sst>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Altivo regula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026"/>
  <sheetViews>
    <sheetView showGridLines="0" tabSelected="1" zoomScale="130" zoomScaleNormal="130" workbookViewId="0">
      <selection activeCell="G4" sqref="G4"/>
    </sheetView>
  </sheetViews>
  <sheetFormatPr baseColWidth="10" defaultColWidth="14.42578125" defaultRowHeight="15" customHeight="1"/>
  <cols>
    <col min="1" max="1" width="5.7109375" customWidth="1"/>
    <col min="2" max="2" width="20.7109375" customWidth="1"/>
    <col min="3" max="3" width="68.28515625" customWidth="1"/>
    <col min="4" max="4" width="16" customWidth="1"/>
    <col min="5" max="5" width="15.85546875" customWidth="1"/>
    <col min="6" max="6" width="23" customWidth="1"/>
    <col min="7" max="8" width="30.7109375" customWidth="1"/>
    <col min="9" max="9" width="12.7109375" customWidth="1"/>
    <col min="10" max="10" width="11.42578125" customWidth="1"/>
    <col min="11" max="37" width="5.7109375" customWidth="1"/>
    <col min="38" max="38" width="5.85546875" customWidth="1"/>
    <col min="39" max="100" width="5.7109375" customWidth="1"/>
    <col min="101" max="101" width="9.5703125" customWidth="1"/>
  </cols>
  <sheetData>
    <row r="1" spans="1:10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10</v>
      </c>
      <c r="M1" t="s">
        <v>10</v>
      </c>
      <c r="N1" t="s">
        <v>10</v>
      </c>
      <c r="O1" t="s">
        <v>10</v>
      </c>
      <c r="P1" t="s">
        <v>10</v>
      </c>
      <c r="Q1" t="s">
        <v>10</v>
      </c>
      <c r="R1" t="s">
        <v>10</v>
      </c>
      <c r="S1" t="s">
        <v>10</v>
      </c>
      <c r="T1" t="s">
        <v>10</v>
      </c>
      <c r="U1" t="s">
        <v>10</v>
      </c>
      <c r="V1" t="s">
        <v>10</v>
      </c>
      <c r="W1" t="s">
        <v>10</v>
      </c>
      <c r="X1" t="s">
        <v>10</v>
      </c>
      <c r="Y1" t="s">
        <v>10</v>
      </c>
      <c r="Z1" t="s">
        <v>10</v>
      </c>
      <c r="AA1" t="s">
        <v>10</v>
      </c>
      <c r="AB1" t="s">
        <v>10</v>
      </c>
      <c r="AC1" t="s">
        <v>10</v>
      </c>
      <c r="AD1" t="s">
        <v>10</v>
      </c>
      <c r="AE1" t="s">
        <v>10</v>
      </c>
      <c r="AF1" t="s">
        <v>10</v>
      </c>
      <c r="AG1" t="s">
        <v>10</v>
      </c>
      <c r="AH1" t="s">
        <v>10</v>
      </c>
      <c r="AI1" t="s">
        <v>10</v>
      </c>
      <c r="AJ1" t="s">
        <v>10</v>
      </c>
      <c r="AK1" t="s">
        <v>10</v>
      </c>
      <c r="AL1" t="s">
        <v>10</v>
      </c>
      <c r="AM1" t="s">
        <v>11</v>
      </c>
      <c r="AN1" t="s">
        <v>11</v>
      </c>
      <c r="AO1" t="s">
        <v>11</v>
      </c>
      <c r="AP1" t="s">
        <v>11</v>
      </c>
      <c r="AQ1" t="s">
        <v>11</v>
      </c>
      <c r="AR1" t="s">
        <v>11</v>
      </c>
      <c r="AS1" t="s">
        <v>11</v>
      </c>
      <c r="AT1" t="s">
        <v>11</v>
      </c>
      <c r="AU1" t="s">
        <v>11</v>
      </c>
      <c r="AV1" t="s">
        <v>11</v>
      </c>
      <c r="AW1" t="s">
        <v>11</v>
      </c>
      <c r="AX1" t="s">
        <v>11</v>
      </c>
      <c r="AY1" t="s">
        <v>11</v>
      </c>
      <c r="AZ1" t="s">
        <v>11</v>
      </c>
      <c r="BA1" t="s">
        <v>11</v>
      </c>
      <c r="BB1" t="s">
        <v>11</v>
      </c>
      <c r="BC1" t="s">
        <v>11</v>
      </c>
      <c r="BD1" t="s">
        <v>11</v>
      </c>
      <c r="BE1" t="s">
        <v>11</v>
      </c>
      <c r="BF1" t="s">
        <v>11</v>
      </c>
      <c r="BG1" t="s">
        <v>11</v>
      </c>
      <c r="BH1" t="s">
        <v>11</v>
      </c>
      <c r="BI1" t="s">
        <v>11</v>
      </c>
      <c r="BJ1" t="s">
        <v>12</v>
      </c>
      <c r="BK1" t="s">
        <v>12</v>
      </c>
      <c r="BL1" t="s">
        <v>12</v>
      </c>
      <c r="BM1" t="s">
        <v>12</v>
      </c>
      <c r="BN1" t="s">
        <v>12</v>
      </c>
      <c r="BO1" t="s">
        <v>12</v>
      </c>
      <c r="BP1" t="s">
        <v>12</v>
      </c>
      <c r="BQ1" t="s">
        <v>12</v>
      </c>
      <c r="BR1" t="s">
        <v>12</v>
      </c>
      <c r="BS1" t="s">
        <v>12</v>
      </c>
      <c r="BT1" t="s">
        <v>12</v>
      </c>
      <c r="BU1" t="s">
        <v>12</v>
      </c>
      <c r="BV1" t="s">
        <v>12</v>
      </c>
      <c r="BW1" t="s">
        <v>12</v>
      </c>
      <c r="BX1" t="s">
        <v>12</v>
      </c>
      <c r="BY1" t="s">
        <v>12</v>
      </c>
      <c r="BZ1" t="s">
        <v>12</v>
      </c>
      <c r="CA1" t="s">
        <v>12</v>
      </c>
      <c r="CB1" t="s">
        <v>12</v>
      </c>
      <c r="CC1" t="s">
        <v>12</v>
      </c>
      <c r="CD1" t="s">
        <v>12</v>
      </c>
      <c r="CE1" t="s">
        <v>12</v>
      </c>
      <c r="CF1" t="s">
        <v>12</v>
      </c>
      <c r="CG1" t="s">
        <v>12</v>
      </c>
      <c r="CH1" t="s">
        <v>12</v>
      </c>
      <c r="CI1" t="s">
        <v>12</v>
      </c>
      <c r="CJ1" t="s">
        <v>12</v>
      </c>
      <c r="CK1" t="s">
        <v>12</v>
      </c>
      <c r="CL1" t="s">
        <v>12</v>
      </c>
      <c r="CM1" t="s">
        <v>12</v>
      </c>
      <c r="CN1" t="s">
        <v>12</v>
      </c>
      <c r="CO1" t="s">
        <v>12</v>
      </c>
      <c r="CP1" t="s">
        <v>12</v>
      </c>
      <c r="CQ1" t="s">
        <v>12</v>
      </c>
      <c r="CR1" t="s">
        <v>12</v>
      </c>
      <c r="CS1" t="s">
        <v>12</v>
      </c>
      <c r="CT1" t="s">
        <v>12</v>
      </c>
      <c r="CU1" t="s">
        <v>12</v>
      </c>
      <c r="CV1" t="s">
        <v>12</v>
      </c>
      <c r="CW1" t="s">
        <v>12</v>
      </c>
    </row>
    <row r="2" spans="1:101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13</v>
      </c>
      <c r="L2" t="s">
        <v>13</v>
      </c>
      <c r="M2" t="s">
        <v>13</v>
      </c>
      <c r="N2" t="s">
        <v>13</v>
      </c>
      <c r="O2" t="s">
        <v>14</v>
      </c>
      <c r="P2" t="s">
        <v>14</v>
      </c>
      <c r="Q2" t="s">
        <v>14</v>
      </c>
      <c r="R2" t="s">
        <v>14</v>
      </c>
      <c r="S2" t="s">
        <v>15</v>
      </c>
      <c r="T2" t="s">
        <v>15</v>
      </c>
      <c r="U2" t="s">
        <v>15</v>
      </c>
      <c r="V2" t="s">
        <v>15</v>
      </c>
      <c r="W2" t="s">
        <v>16</v>
      </c>
      <c r="X2" t="s">
        <v>16</v>
      </c>
      <c r="Y2" t="s">
        <v>16</v>
      </c>
      <c r="Z2" t="s">
        <v>16</v>
      </c>
      <c r="AA2" t="s">
        <v>17</v>
      </c>
      <c r="AB2" t="s">
        <v>17</v>
      </c>
      <c r="AC2" t="s">
        <v>17</v>
      </c>
      <c r="AD2" t="s">
        <v>17</v>
      </c>
      <c r="AE2" t="s">
        <v>18</v>
      </c>
      <c r="AF2" t="s">
        <v>18</v>
      </c>
      <c r="AG2" t="s">
        <v>18</v>
      </c>
      <c r="AH2" t="s">
        <v>18</v>
      </c>
      <c r="AI2" t="s">
        <v>9</v>
      </c>
      <c r="AJ2" t="s">
        <v>9</v>
      </c>
      <c r="AK2" t="s">
        <v>9</v>
      </c>
      <c r="AL2" t="s">
        <v>9</v>
      </c>
      <c r="AM2" t="s">
        <v>19</v>
      </c>
      <c r="AN2" t="s">
        <v>19</v>
      </c>
      <c r="AO2" t="s">
        <v>19</v>
      </c>
      <c r="AP2" t="s">
        <v>19</v>
      </c>
      <c r="AQ2" t="s">
        <v>20</v>
      </c>
      <c r="AR2" t="s">
        <v>20</v>
      </c>
      <c r="AS2" t="s">
        <v>20</v>
      </c>
      <c r="AT2" t="s">
        <v>20</v>
      </c>
      <c r="AU2" t="s">
        <v>21</v>
      </c>
      <c r="AV2" t="s">
        <v>21</v>
      </c>
      <c r="AW2" t="s">
        <v>21</v>
      </c>
      <c r="AX2" t="s">
        <v>21</v>
      </c>
      <c r="AY2" t="s">
        <v>22</v>
      </c>
      <c r="AZ2" t="s">
        <v>22</v>
      </c>
      <c r="BA2" t="s">
        <v>22</v>
      </c>
      <c r="BB2" t="s">
        <v>22</v>
      </c>
      <c r="BC2" t="s">
        <v>23</v>
      </c>
      <c r="BD2" t="s">
        <v>23</v>
      </c>
      <c r="BE2" t="s">
        <v>23</v>
      </c>
      <c r="BF2" t="s">
        <v>23</v>
      </c>
      <c r="BG2" t="s">
        <v>9</v>
      </c>
      <c r="BH2" t="s">
        <v>9</v>
      </c>
      <c r="BI2" t="s">
        <v>9</v>
      </c>
      <c r="BJ2" t="s">
        <v>24</v>
      </c>
      <c r="BK2" t="s">
        <v>24</v>
      </c>
      <c r="BL2" t="s">
        <v>24</v>
      </c>
      <c r="BM2" t="s">
        <v>24</v>
      </c>
      <c r="BN2" t="s">
        <v>25</v>
      </c>
      <c r="BO2" t="s">
        <v>25</v>
      </c>
      <c r="BP2" t="s">
        <v>25</v>
      </c>
      <c r="BQ2" t="s">
        <v>25</v>
      </c>
      <c r="BR2" t="s">
        <v>26</v>
      </c>
      <c r="BS2" t="s">
        <v>26</v>
      </c>
      <c r="BT2" t="s">
        <v>26</v>
      </c>
      <c r="BU2" t="s">
        <v>26</v>
      </c>
      <c r="BV2" t="s">
        <v>27</v>
      </c>
      <c r="BW2" t="s">
        <v>27</v>
      </c>
      <c r="BX2" t="s">
        <v>27</v>
      </c>
      <c r="BY2" t="s">
        <v>27</v>
      </c>
      <c r="BZ2" t="s">
        <v>28</v>
      </c>
      <c r="CA2" t="s">
        <v>28</v>
      </c>
      <c r="CB2" t="s">
        <v>28</v>
      </c>
      <c r="CC2" t="s">
        <v>28</v>
      </c>
      <c r="CD2" t="s">
        <v>29</v>
      </c>
      <c r="CE2" t="s">
        <v>29</v>
      </c>
      <c r="CF2" t="s">
        <v>29</v>
      </c>
      <c r="CG2" t="s">
        <v>29</v>
      </c>
      <c r="CH2" t="s">
        <v>30</v>
      </c>
      <c r="CI2" t="s">
        <v>30</v>
      </c>
      <c r="CJ2" t="s">
        <v>30</v>
      </c>
      <c r="CK2" t="s">
        <v>30</v>
      </c>
      <c r="CL2" t="s">
        <v>31</v>
      </c>
      <c r="CM2" t="s">
        <v>31</v>
      </c>
      <c r="CN2" t="s">
        <v>31</v>
      </c>
      <c r="CO2" t="s">
        <v>31</v>
      </c>
      <c r="CP2" t="s">
        <v>32</v>
      </c>
      <c r="CQ2" t="s">
        <v>32</v>
      </c>
      <c r="CR2" t="s">
        <v>32</v>
      </c>
      <c r="CS2" t="s">
        <v>32</v>
      </c>
      <c r="CT2" t="s">
        <v>9</v>
      </c>
      <c r="CU2" t="s">
        <v>9</v>
      </c>
      <c r="CV2" t="s">
        <v>9</v>
      </c>
      <c r="CW2" t="s">
        <v>9</v>
      </c>
    </row>
    <row r="3" spans="1:10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106</v>
      </c>
      <c r="L3" t="s">
        <v>111</v>
      </c>
      <c r="M3" t="s">
        <v>31</v>
      </c>
      <c r="N3" t="s">
        <v>9</v>
      </c>
      <c r="O3" t="s">
        <v>106</v>
      </c>
      <c r="P3" t="s">
        <v>111</v>
      </c>
      <c r="Q3" t="s">
        <v>31</v>
      </c>
      <c r="R3" t="s">
        <v>9</v>
      </c>
      <c r="S3" t="s">
        <v>106</v>
      </c>
      <c r="T3" t="s">
        <v>111</v>
      </c>
      <c r="U3" t="s">
        <v>31</v>
      </c>
      <c r="V3" t="s">
        <v>9</v>
      </c>
      <c r="W3" t="s">
        <v>106</v>
      </c>
      <c r="X3" t="s">
        <v>111</v>
      </c>
      <c r="Y3" t="s">
        <v>31</v>
      </c>
      <c r="Z3" t="s">
        <v>9</v>
      </c>
      <c r="AA3" t="s">
        <v>106</v>
      </c>
      <c r="AB3" t="s">
        <v>111</v>
      </c>
      <c r="AC3" t="s">
        <v>31</v>
      </c>
      <c r="AD3" t="s">
        <v>9</v>
      </c>
      <c r="AE3" t="s">
        <v>106</v>
      </c>
      <c r="AF3" t="s">
        <v>111</v>
      </c>
      <c r="AG3" t="s">
        <v>31</v>
      </c>
      <c r="AH3" t="s">
        <v>9</v>
      </c>
      <c r="AI3" t="s">
        <v>106</v>
      </c>
      <c r="AJ3" t="s">
        <v>111</v>
      </c>
      <c r="AK3" t="s">
        <v>31</v>
      </c>
      <c r="AL3" t="s">
        <v>9</v>
      </c>
      <c r="AM3" t="s">
        <v>106</v>
      </c>
      <c r="AN3" t="s">
        <v>111</v>
      </c>
      <c r="AO3" t="s">
        <v>31</v>
      </c>
      <c r="AP3" t="s">
        <v>9</v>
      </c>
      <c r="AQ3" t="s">
        <v>106</v>
      </c>
      <c r="AR3" t="s">
        <v>111</v>
      </c>
      <c r="AS3" t="s">
        <v>31</v>
      </c>
      <c r="AT3" t="s">
        <v>9</v>
      </c>
      <c r="AU3" t="s">
        <v>106</v>
      </c>
      <c r="AV3" t="s">
        <v>111</v>
      </c>
      <c r="AW3" t="s">
        <v>31</v>
      </c>
      <c r="AX3" t="s">
        <v>9</v>
      </c>
      <c r="AY3" t="s">
        <v>106</v>
      </c>
      <c r="AZ3" t="s">
        <v>111</v>
      </c>
      <c r="BA3" t="s">
        <v>31</v>
      </c>
      <c r="BB3" t="s">
        <v>9</v>
      </c>
      <c r="BC3" t="s">
        <v>106</v>
      </c>
      <c r="BD3" t="s">
        <v>111</v>
      </c>
      <c r="BE3" t="s">
        <v>31</v>
      </c>
      <c r="BF3" t="s">
        <v>9</v>
      </c>
      <c r="BG3" t="s">
        <v>106</v>
      </c>
      <c r="BH3" t="s">
        <v>111</v>
      </c>
      <c r="BI3" t="s">
        <v>31</v>
      </c>
      <c r="BJ3" t="s">
        <v>106</v>
      </c>
      <c r="BK3" t="s">
        <v>111</v>
      </c>
      <c r="BL3" t="s">
        <v>31</v>
      </c>
      <c r="BM3" t="s">
        <v>9</v>
      </c>
      <c r="BN3" t="s">
        <v>106</v>
      </c>
      <c r="BO3" t="s">
        <v>111</v>
      </c>
      <c r="BP3" t="s">
        <v>31</v>
      </c>
      <c r="BQ3" t="s">
        <v>9</v>
      </c>
      <c r="BR3" t="s">
        <v>106</v>
      </c>
      <c r="BS3" t="s">
        <v>111</v>
      </c>
      <c r="BT3" t="s">
        <v>31</v>
      </c>
      <c r="BU3" t="s">
        <v>9</v>
      </c>
      <c r="BV3" t="s">
        <v>106</v>
      </c>
      <c r="BW3" t="s">
        <v>111</v>
      </c>
      <c r="BX3" t="s">
        <v>31</v>
      </c>
      <c r="BY3" t="s">
        <v>9</v>
      </c>
      <c r="BZ3" t="s">
        <v>106</v>
      </c>
      <c r="CA3" t="s">
        <v>111</v>
      </c>
      <c r="CB3" t="s">
        <v>31</v>
      </c>
      <c r="CC3" t="s">
        <v>9</v>
      </c>
      <c r="CD3" t="s">
        <v>106</v>
      </c>
      <c r="CE3" t="s">
        <v>111</v>
      </c>
      <c r="CF3" t="s">
        <v>31</v>
      </c>
      <c r="CG3" t="s">
        <v>9</v>
      </c>
      <c r="CH3" t="s">
        <v>106</v>
      </c>
      <c r="CI3" t="s">
        <v>111</v>
      </c>
      <c r="CJ3" t="s">
        <v>31</v>
      </c>
      <c r="CK3" t="s">
        <v>9</v>
      </c>
      <c r="CL3" t="s">
        <v>106</v>
      </c>
      <c r="CM3" t="s">
        <v>111</v>
      </c>
      <c r="CN3" t="s">
        <v>31</v>
      </c>
      <c r="CO3" t="s">
        <v>9</v>
      </c>
      <c r="CP3" t="s">
        <v>106</v>
      </c>
      <c r="CQ3" t="s">
        <v>111</v>
      </c>
      <c r="CR3" t="s">
        <v>31</v>
      </c>
      <c r="CS3" t="s">
        <v>9</v>
      </c>
      <c r="CT3" t="s">
        <v>106</v>
      </c>
      <c r="CU3" t="s">
        <v>111</v>
      </c>
      <c r="CV3" t="s">
        <v>31</v>
      </c>
      <c r="CW3" t="s">
        <v>9</v>
      </c>
    </row>
    <row r="4" spans="1:101">
      <c r="A4">
        <v>1</v>
      </c>
      <c r="B4" t="s">
        <v>33</v>
      </c>
      <c r="C4" t="s">
        <v>153</v>
      </c>
      <c r="D4">
        <v>10</v>
      </c>
      <c r="E4" t="s">
        <v>34</v>
      </c>
      <c r="F4" t="s">
        <v>35</v>
      </c>
      <c r="G4" t="s">
        <v>35</v>
      </c>
      <c r="H4" t="s">
        <v>150</v>
      </c>
      <c r="I4" t="s">
        <v>36</v>
      </c>
      <c r="J4">
        <v>7</v>
      </c>
      <c r="K4">
        <v>0</v>
      </c>
      <c r="L4">
        <v>0</v>
      </c>
      <c r="M4">
        <v>0</v>
      </c>
      <c r="N4">
        <f t="shared" ref="N4:N45" si="0">SUM(K4:M4)</f>
        <v>0</v>
      </c>
      <c r="O4">
        <v>0</v>
      </c>
      <c r="P4">
        <v>0</v>
      </c>
      <c r="Q4">
        <v>0</v>
      </c>
      <c r="R4">
        <f t="shared" ref="R4:R45" si="1">SUM(O4:Q4)</f>
        <v>0</v>
      </c>
      <c r="S4">
        <v>0</v>
      </c>
      <c r="T4">
        <v>0</v>
      </c>
      <c r="U4">
        <v>0</v>
      </c>
      <c r="V4">
        <f t="shared" ref="V4:V45" si="2">SUM(S4:U4)</f>
        <v>0</v>
      </c>
      <c r="W4">
        <v>0</v>
      </c>
      <c r="X4">
        <v>0</v>
      </c>
      <c r="Y4">
        <v>0</v>
      </c>
      <c r="Z4">
        <f t="shared" ref="Z4:Z67" si="3">SUM(W4:Y4)</f>
        <v>0</v>
      </c>
      <c r="AA4">
        <v>6</v>
      </c>
      <c r="AB4">
        <v>1</v>
      </c>
      <c r="AC4">
        <v>0</v>
      </c>
      <c r="AD4">
        <f t="shared" ref="AD4:AD45" si="4">SUM(AA4:AC4)</f>
        <v>7</v>
      </c>
      <c r="AE4">
        <v>0</v>
      </c>
      <c r="AF4">
        <v>0</v>
      </c>
      <c r="AG4">
        <v>0</v>
      </c>
      <c r="AH4">
        <f t="shared" ref="AH4:AH45" si="5">SUM(AE4:AG4)</f>
        <v>0</v>
      </c>
      <c r="AI4">
        <f t="shared" ref="AI4:AK19" si="6">SUM(K4,O4,S4,W4,AA4,AE4)</f>
        <v>6</v>
      </c>
      <c r="AJ4">
        <f t="shared" ref="AJ4" si="7">SUM(L4,P4,T4,X4,AB4,AF4)</f>
        <v>1</v>
      </c>
      <c r="AK4">
        <f t="shared" ref="AK4" si="8">SUM(M4,Q4,U4,Y4,AC4,AG4)</f>
        <v>0</v>
      </c>
      <c r="AL4">
        <f t="shared" ref="AL4" si="9">SUM(N4,R4,V4,Z4,AD4,AH4)</f>
        <v>7</v>
      </c>
      <c r="AM4">
        <v>0</v>
      </c>
      <c r="AN4">
        <v>0</v>
      </c>
      <c r="AO4">
        <v>0</v>
      </c>
      <c r="AP4">
        <f t="shared" ref="AP4:AP45" si="10">SUM(AM4:AO4)</f>
        <v>0</v>
      </c>
      <c r="AQ4">
        <v>0</v>
      </c>
      <c r="AR4">
        <v>0</v>
      </c>
      <c r="AS4">
        <v>0</v>
      </c>
      <c r="AT4">
        <f t="shared" ref="AT4:AT45" si="11">SUM(AQ4:AS4)</f>
        <v>0</v>
      </c>
      <c r="AU4">
        <v>0</v>
      </c>
      <c r="AV4">
        <v>0</v>
      </c>
      <c r="AW4">
        <v>0</v>
      </c>
      <c r="AX4">
        <f t="shared" ref="AX4:AX45" si="12">SUM(AU4:AW4)</f>
        <v>0</v>
      </c>
      <c r="AY4">
        <v>6</v>
      </c>
      <c r="AZ4">
        <v>1</v>
      </c>
      <c r="BA4">
        <v>0</v>
      </c>
      <c r="BB4">
        <f t="shared" ref="BB4:BB67" si="13">SUM(AY4:BA4)</f>
        <v>7</v>
      </c>
      <c r="BC4">
        <v>0</v>
      </c>
      <c r="BD4">
        <v>0</v>
      </c>
      <c r="BE4">
        <v>0</v>
      </c>
      <c r="BF4">
        <f t="shared" ref="BF4:BF45" si="14">SUM(BC4:BE4)</f>
        <v>0</v>
      </c>
      <c r="BG4">
        <f t="shared" ref="BG4:BI4" si="15">SUM(AM4,AQ4,AU4,AY4,BC4)</f>
        <v>6</v>
      </c>
      <c r="BH4">
        <f t="shared" ref="BH4" si="16">SUM(AN4,AR4,AV4,AZ4,BD4)</f>
        <v>1</v>
      </c>
      <c r="BI4">
        <f t="shared" ref="BI4" si="17">SUM(AO4,AS4,AW4,BA4,BE4)</f>
        <v>0</v>
      </c>
      <c r="BJ4">
        <v>0</v>
      </c>
      <c r="BK4">
        <v>0</v>
      </c>
      <c r="BL4">
        <v>0</v>
      </c>
      <c r="BM4">
        <f t="shared" ref="BM4:BM45" si="18">SUM(BJ4:BL4)</f>
        <v>0</v>
      </c>
      <c r="BN4">
        <v>0</v>
      </c>
      <c r="BO4">
        <v>0</v>
      </c>
      <c r="BP4">
        <v>0</v>
      </c>
      <c r="BQ4">
        <f t="shared" ref="BQ4:BQ45" si="19">SUM(BN4:BP4)</f>
        <v>0</v>
      </c>
      <c r="BR4">
        <v>0</v>
      </c>
      <c r="BS4">
        <v>0</v>
      </c>
      <c r="BT4">
        <v>0</v>
      </c>
      <c r="BU4">
        <f t="shared" ref="BU4:BU45" si="20">SUM(BR4:BT4)</f>
        <v>0</v>
      </c>
      <c r="BV4">
        <v>0</v>
      </c>
      <c r="BW4">
        <v>0</v>
      </c>
      <c r="BX4">
        <v>0</v>
      </c>
      <c r="BY4">
        <f t="shared" ref="BY4:BY45" si="21">SUM(BV4:BX4)</f>
        <v>0</v>
      </c>
      <c r="BZ4">
        <v>0</v>
      </c>
      <c r="CA4">
        <v>0</v>
      </c>
      <c r="CB4">
        <v>0</v>
      </c>
      <c r="CC4">
        <f t="shared" ref="CC4:CC45" si="22">SUM(BZ4:CB4)</f>
        <v>0</v>
      </c>
      <c r="CD4">
        <v>0</v>
      </c>
      <c r="CE4">
        <v>0</v>
      </c>
      <c r="CF4">
        <v>0</v>
      </c>
      <c r="CG4">
        <f t="shared" ref="CG4:CG45" si="23">SUM(CD4:CF4)</f>
        <v>0</v>
      </c>
      <c r="CH4">
        <v>0</v>
      </c>
      <c r="CI4">
        <v>0</v>
      </c>
      <c r="CJ4">
        <v>0</v>
      </c>
      <c r="CK4">
        <f t="shared" ref="CK4:CK45" si="24">SUM(CH4:CJ4)</f>
        <v>0</v>
      </c>
      <c r="CL4">
        <v>0</v>
      </c>
      <c r="CM4">
        <v>0</v>
      </c>
      <c r="CN4">
        <v>0</v>
      </c>
      <c r="CO4">
        <f t="shared" ref="CO4:CO45" si="25">SUM(CL4:CN4)</f>
        <v>0</v>
      </c>
      <c r="CP4">
        <v>6</v>
      </c>
      <c r="CQ4">
        <v>1</v>
      </c>
      <c r="CR4">
        <v>0</v>
      </c>
      <c r="CS4">
        <f t="shared" ref="CS4:CS45" si="26">SUM(CP4,CQ4,CR4)</f>
        <v>7</v>
      </c>
      <c r="CT4">
        <f t="shared" ref="CT4:CV4" si="27">SUM(BJ4,BN4,BR4,BV4,BZ4,CD4,CH4,CL4,CP4)</f>
        <v>6</v>
      </c>
      <c r="CU4">
        <f t="shared" si="27"/>
        <v>1</v>
      </c>
      <c r="CV4">
        <f t="shared" si="27"/>
        <v>0</v>
      </c>
      <c r="CW4">
        <f t="shared" ref="CW4:CW67" si="28">SUM(CT4:CV4)</f>
        <v>7</v>
      </c>
    </row>
    <row r="5" spans="1:101">
      <c r="A5">
        <v>2</v>
      </c>
      <c r="B5" t="s">
        <v>33</v>
      </c>
      <c r="C5" t="s">
        <v>37</v>
      </c>
      <c r="D5">
        <v>13</v>
      </c>
      <c r="E5" t="s">
        <v>34</v>
      </c>
      <c r="F5" t="s">
        <v>35</v>
      </c>
      <c r="G5" t="s">
        <v>35</v>
      </c>
      <c r="H5" t="s">
        <v>38</v>
      </c>
      <c r="I5" t="s">
        <v>36</v>
      </c>
      <c r="J5">
        <v>60</v>
      </c>
      <c r="K5">
        <v>0</v>
      </c>
      <c r="L5">
        <v>0</v>
      </c>
      <c r="M5">
        <v>0</v>
      </c>
      <c r="N5">
        <f t="shared" si="0"/>
        <v>0</v>
      </c>
      <c r="O5">
        <v>0</v>
      </c>
      <c r="P5">
        <v>0</v>
      </c>
      <c r="Q5">
        <v>0</v>
      </c>
      <c r="R5">
        <f t="shared" si="1"/>
        <v>0</v>
      </c>
      <c r="S5">
        <v>0</v>
      </c>
      <c r="T5">
        <v>0</v>
      </c>
      <c r="U5">
        <v>0</v>
      </c>
      <c r="V5">
        <f t="shared" si="2"/>
        <v>0</v>
      </c>
      <c r="W5">
        <v>8</v>
      </c>
      <c r="X5">
        <v>5</v>
      </c>
      <c r="Y5">
        <v>0</v>
      </c>
      <c r="Z5">
        <f t="shared" si="3"/>
        <v>13</v>
      </c>
      <c r="AA5">
        <v>32</v>
      </c>
      <c r="AB5">
        <v>15</v>
      </c>
      <c r="AC5">
        <v>0</v>
      </c>
      <c r="AD5">
        <f t="shared" si="4"/>
        <v>47</v>
      </c>
      <c r="AE5">
        <v>0</v>
      </c>
      <c r="AF5">
        <v>0</v>
      </c>
      <c r="AG5">
        <v>0</v>
      </c>
      <c r="AH5">
        <f t="shared" si="5"/>
        <v>0</v>
      </c>
      <c r="AI5">
        <f t="shared" ref="AI5:AI20" si="29">SUM(K5,O5,S5,W5,AA5,AE5)</f>
        <v>40</v>
      </c>
      <c r="AJ5">
        <f t="shared" ref="AJ5:AJ20" si="30">SUM(L5,P5,T5,X5,AB5,AF5)</f>
        <v>20</v>
      </c>
      <c r="AK5">
        <f t="shared" ref="AK5:AK20" si="31">SUM(M5,Q5,U5,Y5,AC5,AG5)</f>
        <v>0</v>
      </c>
      <c r="AL5">
        <f t="shared" ref="AL5:AL20" si="32">SUM(N5,R5,V5,Z5,AD5,AH5)</f>
        <v>60</v>
      </c>
      <c r="AM5">
        <v>2</v>
      </c>
      <c r="AN5">
        <v>0</v>
      </c>
      <c r="AO5">
        <v>0</v>
      </c>
      <c r="AP5">
        <f t="shared" si="10"/>
        <v>2</v>
      </c>
      <c r="AQ5">
        <v>0</v>
      </c>
      <c r="AR5">
        <v>0</v>
      </c>
      <c r="AS5">
        <v>0</v>
      </c>
      <c r="AT5">
        <f t="shared" si="11"/>
        <v>0</v>
      </c>
      <c r="AU5">
        <v>0</v>
      </c>
      <c r="AV5">
        <v>0</v>
      </c>
      <c r="AW5">
        <v>0</v>
      </c>
      <c r="AX5">
        <f t="shared" si="12"/>
        <v>0</v>
      </c>
      <c r="AY5">
        <v>38</v>
      </c>
      <c r="AZ5">
        <v>20</v>
      </c>
      <c r="BA5">
        <v>0</v>
      </c>
      <c r="BB5">
        <f t="shared" si="13"/>
        <v>58</v>
      </c>
      <c r="BC5">
        <v>0</v>
      </c>
      <c r="BD5">
        <v>0</v>
      </c>
      <c r="BE5">
        <v>0</v>
      </c>
      <c r="BF5">
        <f t="shared" si="14"/>
        <v>0</v>
      </c>
      <c r="BG5">
        <f t="shared" ref="BG5:BG23" si="33">SUM(AM5,AQ5,AU5,AY5,BC5)</f>
        <v>40</v>
      </c>
      <c r="BH5">
        <f t="shared" ref="BH5:BH23" si="34">SUM(AN5,AR5,AV5,AZ5,BD5)</f>
        <v>20</v>
      </c>
      <c r="BI5">
        <f t="shared" ref="BI5:BI23" si="35">SUM(AO5,AS5,AW5,BA5,BE5)</f>
        <v>0</v>
      </c>
      <c r="BJ5">
        <v>1</v>
      </c>
      <c r="BK5">
        <v>0</v>
      </c>
      <c r="BL5">
        <v>0</v>
      </c>
      <c r="BM5">
        <f t="shared" si="18"/>
        <v>1</v>
      </c>
      <c r="BN5">
        <v>0</v>
      </c>
      <c r="BO5">
        <v>0</v>
      </c>
      <c r="BP5">
        <v>0</v>
      </c>
      <c r="BQ5">
        <f t="shared" si="19"/>
        <v>0</v>
      </c>
      <c r="BR5">
        <v>0</v>
      </c>
      <c r="BS5">
        <v>0</v>
      </c>
      <c r="BT5">
        <v>0</v>
      </c>
      <c r="BU5">
        <f t="shared" si="20"/>
        <v>0</v>
      </c>
      <c r="BV5">
        <v>0</v>
      </c>
      <c r="BW5">
        <v>0</v>
      </c>
      <c r="BX5">
        <v>0</v>
      </c>
      <c r="BY5">
        <f t="shared" si="21"/>
        <v>0</v>
      </c>
      <c r="BZ5">
        <v>0</v>
      </c>
      <c r="CA5">
        <v>0</v>
      </c>
      <c r="CB5">
        <v>0</v>
      </c>
      <c r="CC5">
        <f t="shared" si="22"/>
        <v>0</v>
      </c>
      <c r="CD5">
        <v>0</v>
      </c>
      <c r="CE5">
        <v>0</v>
      </c>
      <c r="CF5">
        <v>0</v>
      </c>
      <c r="CG5">
        <f t="shared" si="23"/>
        <v>0</v>
      </c>
      <c r="CH5">
        <v>0</v>
      </c>
      <c r="CI5">
        <v>0</v>
      </c>
      <c r="CJ5">
        <v>0</v>
      </c>
      <c r="CK5">
        <f t="shared" si="24"/>
        <v>0</v>
      </c>
      <c r="CL5">
        <v>0</v>
      </c>
      <c r="CM5">
        <v>0</v>
      </c>
      <c r="CN5">
        <v>0</v>
      </c>
      <c r="CO5">
        <f t="shared" si="25"/>
        <v>0</v>
      </c>
      <c r="CP5">
        <v>39</v>
      </c>
      <c r="CQ5">
        <v>20</v>
      </c>
      <c r="CR5">
        <v>0</v>
      </c>
      <c r="CS5">
        <f t="shared" si="26"/>
        <v>59</v>
      </c>
      <c r="CT5">
        <f t="shared" ref="CT5:CV5" si="36">SUM(BJ5,BN5,BR5,BV5,BZ5,CD5,CH5,CL5,CP5)</f>
        <v>40</v>
      </c>
      <c r="CU5">
        <f t="shared" si="36"/>
        <v>20</v>
      </c>
      <c r="CV5">
        <f t="shared" si="36"/>
        <v>0</v>
      </c>
      <c r="CW5">
        <f t="shared" si="28"/>
        <v>60</v>
      </c>
    </row>
    <row r="6" spans="1:101">
      <c r="A6">
        <v>3</v>
      </c>
      <c r="B6" t="s">
        <v>33</v>
      </c>
      <c r="C6" t="s">
        <v>39</v>
      </c>
      <c r="D6">
        <v>21</v>
      </c>
      <c r="E6" t="s">
        <v>34</v>
      </c>
      <c r="F6" t="s">
        <v>35</v>
      </c>
      <c r="G6" t="s">
        <v>35</v>
      </c>
      <c r="H6" t="s">
        <v>161</v>
      </c>
      <c r="I6" t="s">
        <v>36</v>
      </c>
      <c r="J6">
        <v>14</v>
      </c>
      <c r="K6">
        <v>0</v>
      </c>
      <c r="L6">
        <v>0</v>
      </c>
      <c r="M6">
        <v>0</v>
      </c>
      <c r="N6">
        <f t="shared" si="0"/>
        <v>0</v>
      </c>
      <c r="O6">
        <v>0</v>
      </c>
      <c r="P6">
        <v>0</v>
      </c>
      <c r="Q6">
        <v>0</v>
      </c>
      <c r="R6">
        <f t="shared" si="1"/>
        <v>0</v>
      </c>
      <c r="S6">
        <v>0</v>
      </c>
      <c r="T6">
        <v>0</v>
      </c>
      <c r="U6">
        <v>0</v>
      </c>
      <c r="V6">
        <f t="shared" si="2"/>
        <v>0</v>
      </c>
      <c r="W6">
        <v>2</v>
      </c>
      <c r="X6">
        <v>6</v>
      </c>
      <c r="Y6">
        <v>0</v>
      </c>
      <c r="Z6">
        <f t="shared" si="3"/>
        <v>8</v>
      </c>
      <c r="AA6">
        <v>3</v>
      </c>
      <c r="AB6">
        <v>3</v>
      </c>
      <c r="AC6">
        <v>0</v>
      </c>
      <c r="AD6">
        <f t="shared" si="4"/>
        <v>6</v>
      </c>
      <c r="AE6">
        <v>0</v>
      </c>
      <c r="AF6">
        <v>0</v>
      </c>
      <c r="AG6">
        <v>0</v>
      </c>
      <c r="AH6">
        <f t="shared" si="5"/>
        <v>0</v>
      </c>
      <c r="AI6">
        <f t="shared" si="29"/>
        <v>5</v>
      </c>
      <c r="AJ6">
        <f t="shared" si="30"/>
        <v>9</v>
      </c>
      <c r="AK6">
        <f t="shared" si="31"/>
        <v>0</v>
      </c>
      <c r="AL6">
        <f t="shared" si="32"/>
        <v>14</v>
      </c>
      <c r="AM6">
        <v>0</v>
      </c>
      <c r="AN6">
        <v>1</v>
      </c>
      <c r="AO6">
        <v>0</v>
      </c>
      <c r="AP6">
        <f t="shared" si="10"/>
        <v>1</v>
      </c>
      <c r="AQ6">
        <v>1</v>
      </c>
      <c r="AR6">
        <v>0</v>
      </c>
      <c r="AS6">
        <v>0</v>
      </c>
      <c r="AT6">
        <f t="shared" si="11"/>
        <v>1</v>
      </c>
      <c r="AU6">
        <v>1</v>
      </c>
      <c r="AV6">
        <v>0</v>
      </c>
      <c r="AW6">
        <v>0</v>
      </c>
      <c r="AX6">
        <f t="shared" si="12"/>
        <v>1</v>
      </c>
      <c r="AY6">
        <v>3</v>
      </c>
      <c r="AZ6">
        <v>8</v>
      </c>
      <c r="BA6">
        <v>0</v>
      </c>
      <c r="BB6">
        <f t="shared" si="13"/>
        <v>11</v>
      </c>
      <c r="BC6">
        <v>0</v>
      </c>
      <c r="BD6">
        <v>0</v>
      </c>
      <c r="BE6">
        <v>0</v>
      </c>
      <c r="BF6">
        <f t="shared" si="14"/>
        <v>0</v>
      </c>
      <c r="BG6">
        <f t="shared" si="33"/>
        <v>5</v>
      </c>
      <c r="BH6">
        <f t="shared" si="34"/>
        <v>9</v>
      </c>
      <c r="BI6">
        <f t="shared" si="35"/>
        <v>0</v>
      </c>
      <c r="BJ6">
        <v>0</v>
      </c>
      <c r="BK6">
        <v>0</v>
      </c>
      <c r="BL6">
        <v>0</v>
      </c>
      <c r="BM6">
        <f t="shared" si="18"/>
        <v>0</v>
      </c>
      <c r="BN6">
        <v>0</v>
      </c>
      <c r="BO6">
        <v>0</v>
      </c>
      <c r="BP6">
        <v>0</v>
      </c>
      <c r="BQ6">
        <f t="shared" si="19"/>
        <v>0</v>
      </c>
      <c r="BR6">
        <v>0</v>
      </c>
      <c r="BS6">
        <v>0</v>
      </c>
      <c r="BT6">
        <v>0</v>
      </c>
      <c r="BU6">
        <f t="shared" si="20"/>
        <v>0</v>
      </c>
      <c r="BV6">
        <v>0</v>
      </c>
      <c r="BW6">
        <v>0</v>
      </c>
      <c r="BX6">
        <v>0</v>
      </c>
      <c r="BY6">
        <f t="shared" si="21"/>
        <v>0</v>
      </c>
      <c r="BZ6">
        <v>0</v>
      </c>
      <c r="CA6">
        <v>0</v>
      </c>
      <c r="CB6">
        <v>0</v>
      </c>
      <c r="CC6">
        <f t="shared" si="22"/>
        <v>0</v>
      </c>
      <c r="CD6">
        <v>0</v>
      </c>
      <c r="CE6">
        <v>0</v>
      </c>
      <c r="CF6">
        <v>0</v>
      </c>
      <c r="CG6">
        <f t="shared" si="23"/>
        <v>0</v>
      </c>
      <c r="CH6">
        <v>0</v>
      </c>
      <c r="CI6">
        <v>0</v>
      </c>
      <c r="CJ6">
        <v>0</v>
      </c>
      <c r="CK6">
        <f t="shared" si="24"/>
        <v>0</v>
      </c>
      <c r="CL6">
        <v>0</v>
      </c>
      <c r="CM6">
        <v>0</v>
      </c>
      <c r="CN6">
        <v>0</v>
      </c>
      <c r="CO6">
        <f t="shared" si="25"/>
        <v>0</v>
      </c>
      <c r="CP6">
        <v>5</v>
      </c>
      <c r="CQ6">
        <v>9</v>
      </c>
      <c r="CR6">
        <v>0</v>
      </c>
      <c r="CS6">
        <f t="shared" si="26"/>
        <v>14</v>
      </c>
      <c r="CT6">
        <f t="shared" ref="CT6:CV6" si="37">SUM(BJ6,BN6,BR6,BV6,BZ6,CD6,CH6,CL6,CP6)</f>
        <v>5</v>
      </c>
      <c r="CU6">
        <f t="shared" si="37"/>
        <v>9</v>
      </c>
      <c r="CV6">
        <f t="shared" si="37"/>
        <v>0</v>
      </c>
      <c r="CW6">
        <f t="shared" si="28"/>
        <v>14</v>
      </c>
    </row>
    <row r="7" spans="1:101">
      <c r="A7">
        <v>4</v>
      </c>
      <c r="B7" t="s">
        <v>33</v>
      </c>
      <c r="C7" t="s">
        <v>209</v>
      </c>
      <c r="D7">
        <v>22</v>
      </c>
      <c r="E7" t="s">
        <v>34</v>
      </c>
      <c r="F7" t="s">
        <v>35</v>
      </c>
      <c r="G7" t="s">
        <v>35</v>
      </c>
      <c r="H7" t="s">
        <v>201</v>
      </c>
      <c r="I7" t="s">
        <v>36</v>
      </c>
      <c r="J7">
        <v>28</v>
      </c>
      <c r="K7">
        <v>0</v>
      </c>
      <c r="L7">
        <v>0</v>
      </c>
      <c r="M7">
        <v>0</v>
      </c>
      <c r="N7">
        <f t="shared" si="0"/>
        <v>0</v>
      </c>
      <c r="O7">
        <v>0</v>
      </c>
      <c r="P7">
        <v>0</v>
      </c>
      <c r="Q7">
        <v>0</v>
      </c>
      <c r="R7">
        <f t="shared" si="1"/>
        <v>0</v>
      </c>
      <c r="S7">
        <v>0</v>
      </c>
      <c r="T7">
        <v>1</v>
      </c>
      <c r="U7">
        <v>0</v>
      </c>
      <c r="V7">
        <f t="shared" si="2"/>
        <v>1</v>
      </c>
      <c r="W7">
        <v>8</v>
      </c>
      <c r="X7">
        <v>10</v>
      </c>
      <c r="Y7">
        <v>0</v>
      </c>
      <c r="Z7">
        <f t="shared" si="3"/>
        <v>18</v>
      </c>
      <c r="AA7">
        <v>3</v>
      </c>
      <c r="AB7">
        <v>6</v>
      </c>
      <c r="AC7">
        <v>0</v>
      </c>
      <c r="AD7">
        <f t="shared" si="4"/>
        <v>9</v>
      </c>
      <c r="AE7">
        <v>0</v>
      </c>
      <c r="AF7">
        <v>0</v>
      </c>
      <c r="AG7">
        <v>0</v>
      </c>
      <c r="AH7">
        <f t="shared" si="5"/>
        <v>0</v>
      </c>
      <c r="AI7">
        <f t="shared" si="29"/>
        <v>11</v>
      </c>
      <c r="AJ7">
        <f t="shared" si="30"/>
        <v>17</v>
      </c>
      <c r="AK7">
        <f t="shared" si="31"/>
        <v>0</v>
      </c>
      <c r="AL7">
        <f t="shared" si="32"/>
        <v>28</v>
      </c>
      <c r="AM7">
        <v>0</v>
      </c>
      <c r="AN7">
        <v>9</v>
      </c>
      <c r="AO7">
        <v>0</v>
      </c>
      <c r="AP7">
        <f t="shared" si="10"/>
        <v>9</v>
      </c>
      <c r="AQ7">
        <v>0</v>
      </c>
      <c r="AR7">
        <v>0</v>
      </c>
      <c r="AS7">
        <v>0</v>
      </c>
      <c r="AT7">
        <f t="shared" si="11"/>
        <v>0</v>
      </c>
      <c r="AU7">
        <v>0</v>
      </c>
      <c r="AV7">
        <v>1</v>
      </c>
      <c r="AW7">
        <v>0</v>
      </c>
      <c r="AX7">
        <f t="shared" si="12"/>
        <v>1</v>
      </c>
      <c r="AY7">
        <v>11</v>
      </c>
      <c r="AZ7">
        <v>7</v>
      </c>
      <c r="BA7">
        <v>0</v>
      </c>
      <c r="BB7">
        <f t="shared" si="13"/>
        <v>18</v>
      </c>
      <c r="BC7">
        <v>0</v>
      </c>
      <c r="BD7">
        <v>0</v>
      </c>
      <c r="BE7">
        <v>0</v>
      </c>
      <c r="BF7">
        <f t="shared" si="14"/>
        <v>0</v>
      </c>
      <c r="BG7">
        <f t="shared" si="33"/>
        <v>11</v>
      </c>
      <c r="BH7">
        <f t="shared" si="34"/>
        <v>17</v>
      </c>
      <c r="BI7">
        <f t="shared" si="35"/>
        <v>0</v>
      </c>
      <c r="BJ7">
        <v>0</v>
      </c>
      <c r="BK7">
        <v>0</v>
      </c>
      <c r="BL7">
        <v>0</v>
      </c>
      <c r="BM7">
        <f t="shared" si="18"/>
        <v>0</v>
      </c>
      <c r="BN7">
        <v>0</v>
      </c>
      <c r="BO7">
        <v>0</v>
      </c>
      <c r="BP7">
        <v>0</v>
      </c>
      <c r="BQ7">
        <f t="shared" si="19"/>
        <v>0</v>
      </c>
      <c r="BR7">
        <v>0</v>
      </c>
      <c r="BS7">
        <v>0</v>
      </c>
      <c r="BT7">
        <v>0</v>
      </c>
      <c r="BU7">
        <f t="shared" si="20"/>
        <v>0</v>
      </c>
      <c r="BV7">
        <v>0</v>
      </c>
      <c r="BW7">
        <v>0</v>
      </c>
      <c r="BX7">
        <v>0</v>
      </c>
      <c r="BY7">
        <f t="shared" si="21"/>
        <v>0</v>
      </c>
      <c r="BZ7">
        <v>0</v>
      </c>
      <c r="CA7">
        <v>0</v>
      </c>
      <c r="CB7">
        <v>0</v>
      </c>
      <c r="CC7">
        <f t="shared" si="22"/>
        <v>0</v>
      </c>
      <c r="CD7">
        <v>0</v>
      </c>
      <c r="CE7">
        <v>0</v>
      </c>
      <c r="CF7">
        <v>0</v>
      </c>
      <c r="CG7">
        <f t="shared" si="23"/>
        <v>0</v>
      </c>
      <c r="CH7">
        <v>0</v>
      </c>
      <c r="CI7">
        <v>0</v>
      </c>
      <c r="CJ7">
        <v>0</v>
      </c>
      <c r="CK7">
        <f t="shared" si="24"/>
        <v>0</v>
      </c>
      <c r="CL7">
        <v>0</v>
      </c>
      <c r="CM7">
        <v>0</v>
      </c>
      <c r="CN7">
        <v>0</v>
      </c>
      <c r="CO7">
        <f t="shared" si="25"/>
        <v>0</v>
      </c>
      <c r="CP7">
        <v>11</v>
      </c>
      <c r="CQ7">
        <v>17</v>
      </c>
      <c r="CR7">
        <v>0</v>
      </c>
      <c r="CS7">
        <f t="shared" si="26"/>
        <v>28</v>
      </c>
      <c r="CT7">
        <f t="shared" ref="CT7:CV7" si="38">SUM(BJ7,BN7,BR7,BV7,BZ7,CD7,CH7,CL7,CP7)</f>
        <v>11</v>
      </c>
      <c r="CU7">
        <f t="shared" si="38"/>
        <v>17</v>
      </c>
      <c r="CV7">
        <f t="shared" si="38"/>
        <v>0</v>
      </c>
      <c r="CW7">
        <f t="shared" si="28"/>
        <v>28</v>
      </c>
    </row>
    <row r="8" spans="1:101">
      <c r="A8">
        <v>5</v>
      </c>
      <c r="B8" t="s">
        <v>33</v>
      </c>
      <c r="C8" t="s">
        <v>40</v>
      </c>
      <c r="D8">
        <v>23</v>
      </c>
      <c r="E8" t="s">
        <v>34</v>
      </c>
      <c r="F8" t="s">
        <v>35</v>
      </c>
      <c r="G8" t="s">
        <v>35</v>
      </c>
      <c r="H8" t="s">
        <v>38</v>
      </c>
      <c r="I8" t="s">
        <v>156</v>
      </c>
      <c r="J8">
        <v>1030</v>
      </c>
      <c r="K8">
        <v>18</v>
      </c>
      <c r="L8">
        <v>6</v>
      </c>
      <c r="M8">
        <v>0</v>
      </c>
      <c r="N8">
        <f t="shared" si="0"/>
        <v>24</v>
      </c>
      <c r="O8">
        <v>258</v>
      </c>
      <c r="P8">
        <v>82</v>
      </c>
      <c r="Q8">
        <v>0</v>
      </c>
      <c r="R8">
        <f t="shared" si="1"/>
        <v>340</v>
      </c>
      <c r="S8">
        <v>487</v>
      </c>
      <c r="T8">
        <v>179</v>
      </c>
      <c r="U8">
        <v>0</v>
      </c>
      <c r="V8">
        <f t="shared" si="2"/>
        <v>666</v>
      </c>
      <c r="W8">
        <v>0</v>
      </c>
      <c r="X8">
        <v>0</v>
      </c>
      <c r="Y8">
        <v>0</v>
      </c>
      <c r="Z8">
        <f t="shared" si="3"/>
        <v>0</v>
      </c>
      <c r="AA8">
        <v>0</v>
      </c>
      <c r="AB8">
        <v>0</v>
      </c>
      <c r="AC8">
        <v>0</v>
      </c>
      <c r="AD8">
        <f t="shared" si="4"/>
        <v>0</v>
      </c>
      <c r="AE8">
        <v>0</v>
      </c>
      <c r="AF8">
        <v>0</v>
      </c>
      <c r="AG8">
        <v>0</v>
      </c>
      <c r="AH8">
        <f t="shared" si="5"/>
        <v>0</v>
      </c>
      <c r="AI8">
        <f t="shared" si="29"/>
        <v>763</v>
      </c>
      <c r="AJ8">
        <f t="shared" si="30"/>
        <v>267</v>
      </c>
      <c r="AK8">
        <f t="shared" si="31"/>
        <v>0</v>
      </c>
      <c r="AL8">
        <f t="shared" si="32"/>
        <v>1030</v>
      </c>
      <c r="AM8">
        <v>0</v>
      </c>
      <c r="AN8">
        <v>0</v>
      </c>
      <c r="AO8">
        <v>0</v>
      </c>
      <c r="AP8">
        <f t="shared" si="10"/>
        <v>0</v>
      </c>
      <c r="AQ8">
        <v>0</v>
      </c>
      <c r="AR8">
        <v>0</v>
      </c>
      <c r="AS8">
        <v>0</v>
      </c>
      <c r="AT8">
        <f t="shared" si="11"/>
        <v>0</v>
      </c>
      <c r="AU8">
        <v>0</v>
      </c>
      <c r="AV8">
        <v>0</v>
      </c>
      <c r="AW8">
        <v>0</v>
      </c>
      <c r="AX8">
        <f t="shared" si="12"/>
        <v>0</v>
      </c>
      <c r="AY8">
        <v>763</v>
      </c>
      <c r="AZ8">
        <v>267</v>
      </c>
      <c r="BA8">
        <v>0</v>
      </c>
      <c r="BB8">
        <f t="shared" si="13"/>
        <v>1030</v>
      </c>
      <c r="BC8">
        <v>0</v>
      </c>
      <c r="BD8">
        <v>0</v>
      </c>
      <c r="BE8">
        <v>0</v>
      </c>
      <c r="BF8">
        <f t="shared" si="14"/>
        <v>0</v>
      </c>
      <c r="BG8">
        <f t="shared" si="33"/>
        <v>763</v>
      </c>
      <c r="BH8">
        <f t="shared" si="34"/>
        <v>267</v>
      </c>
      <c r="BI8">
        <f t="shared" si="35"/>
        <v>0</v>
      </c>
      <c r="BJ8">
        <v>0</v>
      </c>
      <c r="BK8">
        <v>0</v>
      </c>
      <c r="BL8">
        <v>0</v>
      </c>
      <c r="BM8">
        <f t="shared" si="18"/>
        <v>0</v>
      </c>
      <c r="BN8">
        <v>0</v>
      </c>
      <c r="BO8">
        <v>0</v>
      </c>
      <c r="BP8">
        <v>0</v>
      </c>
      <c r="BQ8">
        <f t="shared" si="19"/>
        <v>0</v>
      </c>
      <c r="BR8">
        <v>0</v>
      </c>
      <c r="BS8">
        <v>0</v>
      </c>
      <c r="BT8">
        <v>0</v>
      </c>
      <c r="BU8">
        <f t="shared" si="20"/>
        <v>0</v>
      </c>
      <c r="BV8">
        <v>0</v>
      </c>
      <c r="BW8">
        <v>0</v>
      </c>
      <c r="BX8">
        <v>0</v>
      </c>
      <c r="BY8">
        <f t="shared" si="21"/>
        <v>0</v>
      </c>
      <c r="BZ8">
        <v>0</v>
      </c>
      <c r="CA8">
        <v>0</v>
      </c>
      <c r="CB8">
        <v>0</v>
      </c>
      <c r="CC8">
        <f t="shared" si="22"/>
        <v>0</v>
      </c>
      <c r="CD8">
        <v>0</v>
      </c>
      <c r="CE8">
        <v>0</v>
      </c>
      <c r="CF8">
        <v>0</v>
      </c>
      <c r="CG8">
        <f t="shared" si="23"/>
        <v>0</v>
      </c>
      <c r="CH8">
        <v>0</v>
      </c>
      <c r="CI8">
        <v>0</v>
      </c>
      <c r="CJ8">
        <v>0</v>
      </c>
      <c r="CK8">
        <f t="shared" si="24"/>
        <v>0</v>
      </c>
      <c r="CL8">
        <v>0</v>
      </c>
      <c r="CM8">
        <v>0</v>
      </c>
      <c r="CN8">
        <v>0</v>
      </c>
      <c r="CO8">
        <f t="shared" si="25"/>
        <v>0</v>
      </c>
      <c r="CP8">
        <v>763</v>
      </c>
      <c r="CQ8">
        <v>267</v>
      </c>
      <c r="CR8">
        <v>0</v>
      </c>
      <c r="CS8">
        <f t="shared" si="26"/>
        <v>1030</v>
      </c>
      <c r="CT8">
        <f t="shared" ref="CT8:CV8" si="39">SUM(BJ8,BN8,BR8,BV8,BZ8,CD8,CH8,CL8,CP8)</f>
        <v>763</v>
      </c>
      <c r="CU8">
        <f t="shared" si="39"/>
        <v>267</v>
      </c>
      <c r="CV8">
        <f t="shared" si="39"/>
        <v>0</v>
      </c>
      <c r="CW8">
        <f t="shared" si="28"/>
        <v>1030</v>
      </c>
    </row>
    <row r="9" spans="1:101">
      <c r="A9">
        <v>6</v>
      </c>
      <c r="B9" t="s">
        <v>42</v>
      </c>
      <c r="C9" t="s">
        <v>160</v>
      </c>
      <c r="D9">
        <v>24</v>
      </c>
      <c r="E9" t="s">
        <v>34</v>
      </c>
      <c r="F9" t="s">
        <v>35</v>
      </c>
      <c r="G9" t="s">
        <v>43</v>
      </c>
      <c r="H9" t="s">
        <v>150</v>
      </c>
      <c r="I9" t="s">
        <v>44</v>
      </c>
      <c r="J9">
        <v>3</v>
      </c>
      <c r="K9">
        <v>0</v>
      </c>
      <c r="L9">
        <v>0</v>
      </c>
      <c r="M9">
        <v>0</v>
      </c>
      <c r="N9">
        <f t="shared" si="0"/>
        <v>0</v>
      </c>
      <c r="O9">
        <v>0</v>
      </c>
      <c r="P9">
        <v>0</v>
      </c>
      <c r="Q9">
        <v>0</v>
      </c>
      <c r="R9">
        <f t="shared" si="1"/>
        <v>0</v>
      </c>
      <c r="S9">
        <v>0</v>
      </c>
      <c r="T9">
        <v>0</v>
      </c>
      <c r="U9">
        <v>0</v>
      </c>
      <c r="V9">
        <f t="shared" si="2"/>
        <v>0</v>
      </c>
      <c r="W9">
        <v>0</v>
      </c>
      <c r="X9">
        <v>0</v>
      </c>
      <c r="Y9">
        <v>0</v>
      </c>
      <c r="Z9">
        <f t="shared" si="3"/>
        <v>0</v>
      </c>
      <c r="AA9">
        <v>3</v>
      </c>
      <c r="AB9">
        <v>0</v>
      </c>
      <c r="AC9">
        <v>0</v>
      </c>
      <c r="AD9">
        <f t="shared" si="4"/>
        <v>3</v>
      </c>
      <c r="AE9">
        <v>0</v>
      </c>
      <c r="AF9">
        <v>0</v>
      </c>
      <c r="AG9">
        <v>0</v>
      </c>
      <c r="AH9">
        <f t="shared" si="5"/>
        <v>0</v>
      </c>
      <c r="AI9">
        <f t="shared" si="29"/>
        <v>3</v>
      </c>
      <c r="AJ9">
        <f t="shared" si="30"/>
        <v>0</v>
      </c>
      <c r="AK9">
        <f t="shared" si="31"/>
        <v>0</v>
      </c>
      <c r="AL9">
        <f t="shared" si="32"/>
        <v>3</v>
      </c>
      <c r="AM9">
        <v>0</v>
      </c>
      <c r="AN9">
        <v>0</v>
      </c>
      <c r="AO9">
        <v>0</v>
      </c>
      <c r="AP9">
        <f t="shared" si="10"/>
        <v>0</v>
      </c>
      <c r="AQ9">
        <v>0</v>
      </c>
      <c r="AR9">
        <v>0</v>
      </c>
      <c r="AS9">
        <v>0</v>
      </c>
      <c r="AT9">
        <f t="shared" si="11"/>
        <v>0</v>
      </c>
      <c r="AU9">
        <v>0</v>
      </c>
      <c r="AV9">
        <v>0</v>
      </c>
      <c r="AW9">
        <v>0</v>
      </c>
      <c r="AX9">
        <f t="shared" si="12"/>
        <v>0</v>
      </c>
      <c r="AY9">
        <v>3</v>
      </c>
      <c r="AZ9">
        <v>0</v>
      </c>
      <c r="BA9">
        <v>0</v>
      </c>
      <c r="BB9">
        <f t="shared" si="13"/>
        <v>3</v>
      </c>
      <c r="BC9">
        <v>0</v>
      </c>
      <c r="BD9">
        <v>0</v>
      </c>
      <c r="BE9">
        <v>0</v>
      </c>
      <c r="BF9">
        <f t="shared" si="14"/>
        <v>0</v>
      </c>
      <c r="BG9">
        <f t="shared" si="33"/>
        <v>3</v>
      </c>
      <c r="BH9">
        <f t="shared" si="34"/>
        <v>0</v>
      </c>
      <c r="BI9">
        <f t="shared" si="35"/>
        <v>0</v>
      </c>
      <c r="BJ9">
        <v>0</v>
      </c>
      <c r="BK9">
        <v>0</v>
      </c>
      <c r="BL9">
        <v>0</v>
      </c>
      <c r="BM9">
        <f t="shared" si="18"/>
        <v>0</v>
      </c>
      <c r="BN9">
        <v>0</v>
      </c>
      <c r="BO9">
        <v>0</v>
      </c>
      <c r="BP9">
        <v>0</v>
      </c>
      <c r="BQ9">
        <f t="shared" si="19"/>
        <v>0</v>
      </c>
      <c r="BR9">
        <v>0</v>
      </c>
      <c r="BS9">
        <v>0</v>
      </c>
      <c r="BT9">
        <v>0</v>
      </c>
      <c r="BU9">
        <f t="shared" si="20"/>
        <v>0</v>
      </c>
      <c r="BV9">
        <v>0</v>
      </c>
      <c r="BW9">
        <v>0</v>
      </c>
      <c r="BX9">
        <v>0</v>
      </c>
      <c r="BY9">
        <f t="shared" si="21"/>
        <v>0</v>
      </c>
      <c r="BZ9">
        <v>0</v>
      </c>
      <c r="CA9">
        <v>0</v>
      </c>
      <c r="CB9">
        <v>0</v>
      </c>
      <c r="CC9">
        <f t="shared" si="22"/>
        <v>0</v>
      </c>
      <c r="CD9">
        <v>0</v>
      </c>
      <c r="CE9">
        <v>0</v>
      </c>
      <c r="CF9">
        <v>0</v>
      </c>
      <c r="CG9">
        <f t="shared" si="23"/>
        <v>0</v>
      </c>
      <c r="CH9">
        <v>0</v>
      </c>
      <c r="CI9">
        <v>0</v>
      </c>
      <c r="CJ9">
        <v>0</v>
      </c>
      <c r="CK9">
        <f t="shared" si="24"/>
        <v>0</v>
      </c>
      <c r="CL9">
        <v>0</v>
      </c>
      <c r="CM9">
        <v>0</v>
      </c>
      <c r="CN9">
        <v>0</v>
      </c>
      <c r="CO9">
        <f t="shared" si="25"/>
        <v>0</v>
      </c>
      <c r="CP9">
        <v>3</v>
      </c>
      <c r="CQ9">
        <v>0</v>
      </c>
      <c r="CR9">
        <v>0</v>
      </c>
      <c r="CS9">
        <f t="shared" si="26"/>
        <v>3</v>
      </c>
      <c r="CT9">
        <f t="shared" ref="CT9:CV9" si="40">SUM(BJ9,BN9,BR9,BV9,BZ9,CD9,CH9,CL9,CP9)</f>
        <v>3</v>
      </c>
      <c r="CU9">
        <f t="shared" si="40"/>
        <v>0</v>
      </c>
      <c r="CV9">
        <f t="shared" si="40"/>
        <v>0</v>
      </c>
      <c r="CW9">
        <f t="shared" si="28"/>
        <v>3</v>
      </c>
    </row>
    <row r="10" spans="1:101">
      <c r="A10">
        <v>7</v>
      </c>
      <c r="B10" t="s">
        <v>33</v>
      </c>
      <c r="C10" t="s">
        <v>162</v>
      </c>
      <c r="D10">
        <v>27</v>
      </c>
      <c r="E10" t="s">
        <v>34</v>
      </c>
      <c r="F10" t="s">
        <v>35</v>
      </c>
      <c r="G10" t="s">
        <v>35</v>
      </c>
      <c r="H10" t="s">
        <v>45</v>
      </c>
      <c r="I10" t="s">
        <v>36</v>
      </c>
      <c r="J10">
        <v>15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f t="shared" si="1"/>
        <v>0</v>
      </c>
      <c r="S10">
        <v>0</v>
      </c>
      <c r="T10">
        <v>0</v>
      </c>
      <c r="U10">
        <v>0</v>
      </c>
      <c r="V10">
        <f t="shared" si="2"/>
        <v>0</v>
      </c>
      <c r="W10">
        <v>1</v>
      </c>
      <c r="X10">
        <v>6</v>
      </c>
      <c r="Y10">
        <v>0</v>
      </c>
      <c r="Z10">
        <f t="shared" si="3"/>
        <v>7</v>
      </c>
      <c r="AA10">
        <v>4</v>
      </c>
      <c r="AB10">
        <v>3</v>
      </c>
      <c r="AC10">
        <v>0</v>
      </c>
      <c r="AD10">
        <f t="shared" si="4"/>
        <v>7</v>
      </c>
      <c r="AE10">
        <v>1</v>
      </c>
      <c r="AF10">
        <v>0</v>
      </c>
      <c r="AG10">
        <v>0</v>
      </c>
      <c r="AH10">
        <f t="shared" si="5"/>
        <v>1</v>
      </c>
      <c r="AI10">
        <f t="shared" si="29"/>
        <v>6</v>
      </c>
      <c r="AJ10">
        <f t="shared" si="30"/>
        <v>9</v>
      </c>
      <c r="AK10">
        <f t="shared" si="31"/>
        <v>0</v>
      </c>
      <c r="AL10">
        <f t="shared" si="32"/>
        <v>15</v>
      </c>
      <c r="AM10">
        <v>0</v>
      </c>
      <c r="AN10">
        <v>1</v>
      </c>
      <c r="AO10">
        <v>0</v>
      </c>
      <c r="AP10">
        <f t="shared" si="10"/>
        <v>1</v>
      </c>
      <c r="AQ10">
        <v>0</v>
      </c>
      <c r="AR10">
        <v>0</v>
      </c>
      <c r="AS10">
        <v>0</v>
      </c>
      <c r="AT10">
        <f t="shared" si="11"/>
        <v>0</v>
      </c>
      <c r="AU10">
        <v>0</v>
      </c>
      <c r="AV10">
        <v>0</v>
      </c>
      <c r="AW10">
        <v>0</v>
      </c>
      <c r="AX10">
        <f t="shared" si="12"/>
        <v>0</v>
      </c>
      <c r="AY10">
        <v>6</v>
      </c>
      <c r="AZ10">
        <v>8</v>
      </c>
      <c r="BA10">
        <v>0</v>
      </c>
      <c r="BB10">
        <f t="shared" si="13"/>
        <v>14</v>
      </c>
      <c r="BC10">
        <v>0</v>
      </c>
      <c r="BD10">
        <v>0</v>
      </c>
      <c r="BE10">
        <v>0</v>
      </c>
      <c r="BF10">
        <f t="shared" si="14"/>
        <v>0</v>
      </c>
      <c r="BG10">
        <f t="shared" si="33"/>
        <v>6</v>
      </c>
      <c r="BH10">
        <f t="shared" si="34"/>
        <v>9</v>
      </c>
      <c r="BI10">
        <f t="shared" si="35"/>
        <v>0</v>
      </c>
      <c r="BJ10">
        <v>0</v>
      </c>
      <c r="BK10">
        <v>0</v>
      </c>
      <c r="BL10">
        <v>0</v>
      </c>
      <c r="BM10">
        <f t="shared" si="18"/>
        <v>0</v>
      </c>
      <c r="BN10">
        <v>0</v>
      </c>
      <c r="BO10">
        <v>0</v>
      </c>
      <c r="BP10">
        <v>0</v>
      </c>
      <c r="BQ10">
        <f t="shared" si="19"/>
        <v>0</v>
      </c>
      <c r="BR10">
        <v>0</v>
      </c>
      <c r="BS10">
        <v>0</v>
      </c>
      <c r="BT10">
        <v>0</v>
      </c>
      <c r="BU10">
        <f t="shared" si="20"/>
        <v>0</v>
      </c>
      <c r="BV10">
        <v>0</v>
      </c>
      <c r="BW10">
        <v>0</v>
      </c>
      <c r="BX10">
        <v>0</v>
      </c>
      <c r="BY10">
        <f t="shared" si="21"/>
        <v>0</v>
      </c>
      <c r="BZ10">
        <v>0</v>
      </c>
      <c r="CA10">
        <v>0</v>
      </c>
      <c r="CB10">
        <v>0</v>
      </c>
      <c r="CC10">
        <f t="shared" si="22"/>
        <v>0</v>
      </c>
      <c r="CD10">
        <v>0</v>
      </c>
      <c r="CE10">
        <v>0</v>
      </c>
      <c r="CF10">
        <v>0</v>
      </c>
      <c r="CG10">
        <f t="shared" si="23"/>
        <v>0</v>
      </c>
      <c r="CH10">
        <v>0</v>
      </c>
      <c r="CI10">
        <v>0</v>
      </c>
      <c r="CJ10">
        <v>0</v>
      </c>
      <c r="CK10">
        <f t="shared" si="24"/>
        <v>0</v>
      </c>
      <c r="CL10">
        <v>0</v>
      </c>
      <c r="CM10">
        <v>0</v>
      </c>
      <c r="CN10">
        <v>0</v>
      </c>
      <c r="CO10">
        <f t="shared" si="25"/>
        <v>0</v>
      </c>
      <c r="CP10">
        <v>6</v>
      </c>
      <c r="CQ10">
        <v>9</v>
      </c>
      <c r="CR10">
        <v>0</v>
      </c>
      <c r="CS10">
        <f t="shared" si="26"/>
        <v>15</v>
      </c>
      <c r="CT10">
        <f t="shared" ref="CT10:CV21" si="41">SUM(BJ10,BN10,BR10,BV10,BZ10,CD10,CH10,CL10,CP10)</f>
        <v>6</v>
      </c>
      <c r="CU10">
        <f t="shared" si="41"/>
        <v>9</v>
      </c>
      <c r="CV10">
        <f t="shared" si="41"/>
        <v>0</v>
      </c>
      <c r="CW10">
        <f t="shared" si="28"/>
        <v>15</v>
      </c>
    </row>
    <row r="11" spans="1:101">
      <c r="A11">
        <v>8</v>
      </c>
      <c r="B11" t="s">
        <v>42</v>
      </c>
      <c r="C11" t="s">
        <v>157</v>
      </c>
      <c r="D11">
        <v>30</v>
      </c>
      <c r="E11" t="s">
        <v>34</v>
      </c>
      <c r="F11" t="s">
        <v>35</v>
      </c>
      <c r="G11" t="s">
        <v>35</v>
      </c>
      <c r="H11" t="s">
        <v>158</v>
      </c>
      <c r="I11" t="s">
        <v>36</v>
      </c>
      <c r="J11">
        <v>4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f t="shared" si="1"/>
        <v>0</v>
      </c>
      <c r="S11">
        <v>0</v>
      </c>
      <c r="T11">
        <v>0</v>
      </c>
      <c r="U11">
        <v>0</v>
      </c>
      <c r="V11">
        <f t="shared" si="2"/>
        <v>0</v>
      </c>
      <c r="W11">
        <v>1</v>
      </c>
      <c r="X11">
        <v>0</v>
      </c>
      <c r="Y11">
        <v>0</v>
      </c>
      <c r="Z11">
        <f t="shared" si="3"/>
        <v>1</v>
      </c>
      <c r="AA11">
        <v>2</v>
      </c>
      <c r="AB11">
        <v>1</v>
      </c>
      <c r="AC11">
        <v>0</v>
      </c>
      <c r="AD11">
        <f t="shared" si="4"/>
        <v>3</v>
      </c>
      <c r="AE11">
        <v>0</v>
      </c>
      <c r="AF11">
        <v>0</v>
      </c>
      <c r="AG11">
        <v>0</v>
      </c>
      <c r="AH11">
        <f t="shared" si="5"/>
        <v>0</v>
      </c>
      <c r="AI11">
        <f t="shared" si="29"/>
        <v>3</v>
      </c>
      <c r="AJ11">
        <f t="shared" si="30"/>
        <v>1</v>
      </c>
      <c r="AK11">
        <f t="shared" si="31"/>
        <v>0</v>
      </c>
      <c r="AL11">
        <f t="shared" si="32"/>
        <v>4</v>
      </c>
      <c r="AM11">
        <v>0</v>
      </c>
      <c r="AN11">
        <v>0</v>
      </c>
      <c r="AO11">
        <v>0</v>
      </c>
      <c r="AP11">
        <f t="shared" si="10"/>
        <v>0</v>
      </c>
      <c r="AQ11">
        <v>0</v>
      </c>
      <c r="AR11">
        <v>0</v>
      </c>
      <c r="AS11">
        <v>0</v>
      </c>
      <c r="AT11">
        <f t="shared" si="11"/>
        <v>0</v>
      </c>
      <c r="AU11">
        <v>0</v>
      </c>
      <c r="AV11">
        <v>0</v>
      </c>
      <c r="AW11">
        <v>0</v>
      </c>
      <c r="AX11">
        <f t="shared" si="12"/>
        <v>0</v>
      </c>
      <c r="AY11">
        <v>3</v>
      </c>
      <c r="AZ11">
        <v>1</v>
      </c>
      <c r="BA11">
        <v>0</v>
      </c>
      <c r="BB11">
        <f t="shared" si="13"/>
        <v>4</v>
      </c>
      <c r="BC11">
        <v>0</v>
      </c>
      <c r="BD11">
        <v>0</v>
      </c>
      <c r="BE11">
        <v>0</v>
      </c>
      <c r="BF11">
        <f t="shared" si="14"/>
        <v>0</v>
      </c>
      <c r="BG11">
        <f t="shared" si="33"/>
        <v>3</v>
      </c>
      <c r="BH11">
        <f t="shared" si="34"/>
        <v>1</v>
      </c>
      <c r="BI11">
        <f t="shared" si="35"/>
        <v>0</v>
      </c>
      <c r="BJ11">
        <v>0</v>
      </c>
      <c r="BK11">
        <v>0</v>
      </c>
      <c r="BL11">
        <v>0</v>
      </c>
      <c r="BM11">
        <f t="shared" si="18"/>
        <v>0</v>
      </c>
      <c r="BN11">
        <v>0</v>
      </c>
      <c r="BO11">
        <v>0</v>
      </c>
      <c r="BP11">
        <v>0</v>
      </c>
      <c r="BQ11">
        <f t="shared" si="19"/>
        <v>0</v>
      </c>
      <c r="BR11">
        <v>0</v>
      </c>
      <c r="BS11">
        <v>0</v>
      </c>
      <c r="BT11">
        <v>0</v>
      </c>
      <c r="BU11">
        <f t="shared" si="20"/>
        <v>0</v>
      </c>
      <c r="BV11">
        <v>0</v>
      </c>
      <c r="BW11">
        <v>0</v>
      </c>
      <c r="BX11">
        <v>0</v>
      </c>
      <c r="BY11">
        <f t="shared" si="21"/>
        <v>0</v>
      </c>
      <c r="BZ11">
        <v>0</v>
      </c>
      <c r="CA11">
        <v>0</v>
      </c>
      <c r="CB11">
        <v>0</v>
      </c>
      <c r="CC11">
        <f t="shared" si="22"/>
        <v>0</v>
      </c>
      <c r="CD11">
        <v>0</v>
      </c>
      <c r="CE11">
        <v>0</v>
      </c>
      <c r="CF11">
        <v>0</v>
      </c>
      <c r="CG11">
        <f t="shared" si="23"/>
        <v>0</v>
      </c>
      <c r="CH11">
        <v>0</v>
      </c>
      <c r="CI11">
        <v>0</v>
      </c>
      <c r="CJ11">
        <v>0</v>
      </c>
      <c r="CK11">
        <f t="shared" si="24"/>
        <v>0</v>
      </c>
      <c r="CL11">
        <v>0</v>
      </c>
      <c r="CM11">
        <v>0</v>
      </c>
      <c r="CN11">
        <v>0</v>
      </c>
      <c r="CO11">
        <f t="shared" si="25"/>
        <v>0</v>
      </c>
      <c r="CP11">
        <v>3</v>
      </c>
      <c r="CQ11">
        <v>1</v>
      </c>
      <c r="CR11">
        <v>0</v>
      </c>
      <c r="CS11">
        <f t="shared" si="26"/>
        <v>4</v>
      </c>
      <c r="CT11">
        <f t="shared" ref="CT11:CT20" si="42">SUM(BJ11,BN11,BR11,BV11,BZ11,CD11,CH11,CL11,CP11)</f>
        <v>3</v>
      </c>
      <c r="CU11">
        <f t="shared" ref="CU11:CU20" si="43">SUM(BK11,BO11,BS11,BW11,CA11,CE11,CI11,CM11,CQ11)</f>
        <v>1</v>
      </c>
      <c r="CV11">
        <f t="shared" ref="CV11:CV20" si="44">SUM(BL11,BP11,BT11,BX11,CB11,CF11,CJ11,CN11,CR11)</f>
        <v>0</v>
      </c>
      <c r="CW11">
        <f t="shared" ref="CW11:CW20" si="45">SUM(CT11:CV11)</f>
        <v>4</v>
      </c>
    </row>
    <row r="12" spans="1:101">
      <c r="A12">
        <v>9</v>
      </c>
      <c r="B12" t="s">
        <v>33</v>
      </c>
      <c r="C12" t="s">
        <v>191</v>
      </c>
      <c r="D12">
        <v>5</v>
      </c>
      <c r="E12" t="s">
        <v>46</v>
      </c>
      <c r="F12" t="s">
        <v>35</v>
      </c>
      <c r="G12" t="s">
        <v>35</v>
      </c>
      <c r="H12" t="s">
        <v>150</v>
      </c>
      <c r="I12" t="s">
        <v>44</v>
      </c>
      <c r="J12">
        <v>6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f t="shared" si="1"/>
        <v>0</v>
      </c>
      <c r="S12">
        <v>0</v>
      </c>
      <c r="T12">
        <v>0</v>
      </c>
      <c r="U12">
        <v>0</v>
      </c>
      <c r="V12">
        <f t="shared" si="2"/>
        <v>0</v>
      </c>
      <c r="W12">
        <v>1</v>
      </c>
      <c r="X12">
        <v>0</v>
      </c>
      <c r="Y12">
        <v>0</v>
      </c>
      <c r="Z12">
        <f t="shared" si="3"/>
        <v>1</v>
      </c>
      <c r="AA12">
        <v>5</v>
      </c>
      <c r="AB12">
        <v>0</v>
      </c>
      <c r="AC12">
        <v>0</v>
      </c>
      <c r="AD12">
        <f t="shared" si="4"/>
        <v>5</v>
      </c>
      <c r="AE12">
        <v>0</v>
      </c>
      <c r="AF12">
        <v>0</v>
      </c>
      <c r="AG12">
        <v>0</v>
      </c>
      <c r="AH12">
        <f t="shared" si="5"/>
        <v>0</v>
      </c>
      <c r="AI12">
        <f t="shared" si="29"/>
        <v>6</v>
      </c>
      <c r="AJ12">
        <f t="shared" si="30"/>
        <v>0</v>
      </c>
      <c r="AK12">
        <f t="shared" si="31"/>
        <v>0</v>
      </c>
      <c r="AL12">
        <f t="shared" si="32"/>
        <v>6</v>
      </c>
      <c r="AM12">
        <v>0</v>
      </c>
      <c r="AN12">
        <v>0</v>
      </c>
      <c r="AO12">
        <v>0</v>
      </c>
      <c r="AP12">
        <f t="shared" si="10"/>
        <v>0</v>
      </c>
      <c r="AQ12">
        <v>0</v>
      </c>
      <c r="AR12">
        <v>0</v>
      </c>
      <c r="AS12">
        <v>0</v>
      </c>
      <c r="AT12">
        <f t="shared" si="11"/>
        <v>0</v>
      </c>
      <c r="AU12">
        <v>0</v>
      </c>
      <c r="AV12">
        <v>0</v>
      </c>
      <c r="AW12">
        <v>0</v>
      </c>
      <c r="AX12">
        <f t="shared" si="12"/>
        <v>0</v>
      </c>
      <c r="AY12">
        <v>6</v>
      </c>
      <c r="AZ12">
        <v>0</v>
      </c>
      <c r="BA12">
        <v>0</v>
      </c>
      <c r="BB12">
        <f t="shared" si="13"/>
        <v>6</v>
      </c>
      <c r="BC12">
        <v>0</v>
      </c>
      <c r="BD12">
        <v>0</v>
      </c>
      <c r="BE12">
        <v>0</v>
      </c>
      <c r="BF12">
        <f t="shared" si="14"/>
        <v>0</v>
      </c>
      <c r="BG12">
        <f t="shared" si="33"/>
        <v>6</v>
      </c>
      <c r="BH12">
        <f t="shared" si="34"/>
        <v>0</v>
      </c>
      <c r="BI12">
        <f t="shared" si="35"/>
        <v>0</v>
      </c>
      <c r="BJ12">
        <v>0</v>
      </c>
      <c r="BK12">
        <v>0</v>
      </c>
      <c r="BL12">
        <v>0</v>
      </c>
      <c r="BM12">
        <f t="shared" si="18"/>
        <v>0</v>
      </c>
      <c r="BN12">
        <v>0</v>
      </c>
      <c r="BO12">
        <v>0</v>
      </c>
      <c r="BP12">
        <v>0</v>
      </c>
      <c r="BQ12">
        <f t="shared" si="19"/>
        <v>0</v>
      </c>
      <c r="BR12">
        <v>0</v>
      </c>
      <c r="BS12">
        <v>0</v>
      </c>
      <c r="BT12">
        <v>0</v>
      </c>
      <c r="BU12">
        <f t="shared" si="20"/>
        <v>0</v>
      </c>
      <c r="BV12">
        <v>0</v>
      </c>
      <c r="BW12">
        <v>0</v>
      </c>
      <c r="BX12">
        <v>0</v>
      </c>
      <c r="BY12">
        <f t="shared" si="21"/>
        <v>0</v>
      </c>
      <c r="BZ12">
        <v>0</v>
      </c>
      <c r="CA12">
        <v>0</v>
      </c>
      <c r="CB12">
        <v>0</v>
      </c>
      <c r="CC12">
        <f t="shared" si="22"/>
        <v>0</v>
      </c>
      <c r="CD12">
        <v>0</v>
      </c>
      <c r="CE12">
        <v>0</v>
      </c>
      <c r="CF12">
        <v>0</v>
      </c>
      <c r="CG12">
        <f t="shared" si="23"/>
        <v>0</v>
      </c>
      <c r="CH12">
        <v>0</v>
      </c>
      <c r="CI12">
        <v>0</v>
      </c>
      <c r="CJ12">
        <v>0</v>
      </c>
      <c r="CK12">
        <f t="shared" si="24"/>
        <v>0</v>
      </c>
      <c r="CL12">
        <v>0</v>
      </c>
      <c r="CM12">
        <v>0</v>
      </c>
      <c r="CN12">
        <v>0</v>
      </c>
      <c r="CO12">
        <f t="shared" si="25"/>
        <v>0</v>
      </c>
      <c r="CP12">
        <v>6</v>
      </c>
      <c r="CQ12">
        <v>0</v>
      </c>
      <c r="CR12">
        <v>0</v>
      </c>
      <c r="CS12">
        <f t="shared" si="26"/>
        <v>6</v>
      </c>
      <c r="CT12">
        <f t="shared" si="42"/>
        <v>6</v>
      </c>
      <c r="CU12">
        <f t="shared" si="43"/>
        <v>0</v>
      </c>
      <c r="CV12">
        <f t="shared" si="44"/>
        <v>0</v>
      </c>
      <c r="CW12">
        <f t="shared" si="45"/>
        <v>6</v>
      </c>
    </row>
    <row r="13" spans="1:101">
      <c r="A13">
        <v>10</v>
      </c>
      <c r="B13" t="s">
        <v>33</v>
      </c>
      <c r="C13" t="s">
        <v>192</v>
      </c>
      <c r="D13">
        <v>5</v>
      </c>
      <c r="E13" t="s">
        <v>46</v>
      </c>
      <c r="F13" t="s">
        <v>35</v>
      </c>
      <c r="G13" t="s">
        <v>35</v>
      </c>
      <c r="H13" t="s">
        <v>150</v>
      </c>
      <c r="I13" t="s">
        <v>44</v>
      </c>
      <c r="J13">
        <v>5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f t="shared" si="1"/>
        <v>0</v>
      </c>
      <c r="S13">
        <v>0</v>
      </c>
      <c r="T13">
        <v>0</v>
      </c>
      <c r="U13">
        <v>0</v>
      </c>
      <c r="V13">
        <f t="shared" si="2"/>
        <v>0</v>
      </c>
      <c r="W13">
        <v>1</v>
      </c>
      <c r="X13">
        <v>0</v>
      </c>
      <c r="Y13">
        <v>0</v>
      </c>
      <c r="Z13">
        <f t="shared" si="3"/>
        <v>1</v>
      </c>
      <c r="AA13">
        <v>4</v>
      </c>
      <c r="AB13">
        <v>0</v>
      </c>
      <c r="AC13">
        <v>0</v>
      </c>
      <c r="AD13">
        <f t="shared" si="4"/>
        <v>4</v>
      </c>
      <c r="AE13">
        <v>0</v>
      </c>
      <c r="AF13">
        <v>0</v>
      </c>
      <c r="AG13">
        <v>0</v>
      </c>
      <c r="AH13">
        <f t="shared" si="5"/>
        <v>0</v>
      </c>
      <c r="AI13">
        <f t="shared" si="29"/>
        <v>5</v>
      </c>
      <c r="AJ13">
        <f t="shared" si="30"/>
        <v>0</v>
      </c>
      <c r="AK13">
        <f t="shared" si="31"/>
        <v>0</v>
      </c>
      <c r="AL13">
        <f t="shared" si="32"/>
        <v>5</v>
      </c>
      <c r="AM13">
        <v>0</v>
      </c>
      <c r="AN13">
        <v>0</v>
      </c>
      <c r="AO13">
        <v>0</v>
      </c>
      <c r="AP13">
        <f t="shared" si="10"/>
        <v>0</v>
      </c>
      <c r="AQ13">
        <v>0</v>
      </c>
      <c r="AR13">
        <v>0</v>
      </c>
      <c r="AS13">
        <v>0</v>
      </c>
      <c r="AT13">
        <f t="shared" si="11"/>
        <v>0</v>
      </c>
      <c r="AU13">
        <v>0</v>
      </c>
      <c r="AV13">
        <v>0</v>
      </c>
      <c r="AW13">
        <v>0</v>
      </c>
      <c r="AX13">
        <f t="shared" si="12"/>
        <v>0</v>
      </c>
      <c r="AY13">
        <v>5</v>
      </c>
      <c r="AZ13">
        <v>0</v>
      </c>
      <c r="BA13">
        <v>0</v>
      </c>
      <c r="BB13">
        <f t="shared" si="13"/>
        <v>5</v>
      </c>
      <c r="BC13">
        <v>0</v>
      </c>
      <c r="BD13">
        <v>0</v>
      </c>
      <c r="BE13">
        <v>0</v>
      </c>
      <c r="BF13">
        <f t="shared" si="14"/>
        <v>0</v>
      </c>
      <c r="BG13">
        <f t="shared" si="33"/>
        <v>5</v>
      </c>
      <c r="BH13">
        <f t="shared" si="34"/>
        <v>0</v>
      </c>
      <c r="BI13">
        <f t="shared" si="35"/>
        <v>0</v>
      </c>
      <c r="BJ13">
        <v>0</v>
      </c>
      <c r="BK13">
        <v>0</v>
      </c>
      <c r="BL13">
        <v>0</v>
      </c>
      <c r="BM13">
        <f t="shared" si="18"/>
        <v>0</v>
      </c>
      <c r="BN13">
        <v>0</v>
      </c>
      <c r="BO13">
        <v>0</v>
      </c>
      <c r="BP13">
        <v>0</v>
      </c>
      <c r="BQ13">
        <f t="shared" si="19"/>
        <v>0</v>
      </c>
      <c r="BR13">
        <v>0</v>
      </c>
      <c r="BS13">
        <v>0</v>
      </c>
      <c r="BT13">
        <v>0</v>
      </c>
      <c r="BU13">
        <f t="shared" si="20"/>
        <v>0</v>
      </c>
      <c r="BV13">
        <v>0</v>
      </c>
      <c r="BW13">
        <v>0</v>
      </c>
      <c r="BX13">
        <v>0</v>
      </c>
      <c r="BY13">
        <f t="shared" si="21"/>
        <v>0</v>
      </c>
      <c r="BZ13">
        <v>0</v>
      </c>
      <c r="CA13">
        <v>0</v>
      </c>
      <c r="CB13">
        <v>0</v>
      </c>
      <c r="CC13">
        <f t="shared" si="22"/>
        <v>0</v>
      </c>
      <c r="CD13">
        <v>0</v>
      </c>
      <c r="CE13">
        <v>0</v>
      </c>
      <c r="CF13">
        <v>0</v>
      </c>
      <c r="CG13">
        <f t="shared" si="23"/>
        <v>0</v>
      </c>
      <c r="CH13">
        <v>0</v>
      </c>
      <c r="CI13">
        <v>0</v>
      </c>
      <c r="CJ13">
        <v>0</v>
      </c>
      <c r="CK13">
        <f t="shared" si="24"/>
        <v>0</v>
      </c>
      <c r="CL13">
        <v>0</v>
      </c>
      <c r="CM13">
        <v>0</v>
      </c>
      <c r="CN13">
        <v>0</v>
      </c>
      <c r="CO13">
        <f t="shared" si="25"/>
        <v>0</v>
      </c>
      <c r="CP13">
        <v>5</v>
      </c>
      <c r="CQ13">
        <v>0</v>
      </c>
      <c r="CR13">
        <v>0</v>
      </c>
      <c r="CS13">
        <f t="shared" si="26"/>
        <v>5</v>
      </c>
      <c r="CT13">
        <f t="shared" si="42"/>
        <v>5</v>
      </c>
      <c r="CU13">
        <f t="shared" si="43"/>
        <v>0</v>
      </c>
      <c r="CV13">
        <f t="shared" si="44"/>
        <v>0</v>
      </c>
      <c r="CW13">
        <f t="shared" si="45"/>
        <v>5</v>
      </c>
    </row>
    <row r="14" spans="1:101">
      <c r="A14">
        <v>11</v>
      </c>
      <c r="B14" t="s">
        <v>33</v>
      </c>
      <c r="C14" t="s">
        <v>166</v>
      </c>
      <c r="D14">
        <v>5</v>
      </c>
      <c r="E14" t="s">
        <v>46</v>
      </c>
      <c r="F14" t="s">
        <v>35</v>
      </c>
      <c r="G14" t="s">
        <v>35</v>
      </c>
      <c r="H14" t="s">
        <v>47</v>
      </c>
      <c r="I14" t="s">
        <v>44</v>
      </c>
      <c r="J14">
        <v>5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f t="shared" si="1"/>
        <v>0</v>
      </c>
      <c r="S14">
        <v>0</v>
      </c>
      <c r="T14">
        <v>0</v>
      </c>
      <c r="U14">
        <v>0</v>
      </c>
      <c r="V14">
        <f t="shared" si="2"/>
        <v>0</v>
      </c>
      <c r="W14">
        <v>0</v>
      </c>
      <c r="X14">
        <v>0</v>
      </c>
      <c r="Y14">
        <v>0</v>
      </c>
      <c r="Z14">
        <f t="shared" si="3"/>
        <v>0</v>
      </c>
      <c r="AA14">
        <v>4</v>
      </c>
      <c r="AB14">
        <v>0</v>
      </c>
      <c r="AC14">
        <v>0</v>
      </c>
      <c r="AD14">
        <f t="shared" si="4"/>
        <v>4</v>
      </c>
      <c r="AE14">
        <v>1</v>
      </c>
      <c r="AF14">
        <v>0</v>
      </c>
      <c r="AG14">
        <v>0</v>
      </c>
      <c r="AH14">
        <f t="shared" si="5"/>
        <v>1</v>
      </c>
      <c r="AI14">
        <f t="shared" si="29"/>
        <v>5</v>
      </c>
      <c r="AJ14">
        <f t="shared" si="30"/>
        <v>0</v>
      </c>
      <c r="AK14">
        <f t="shared" si="31"/>
        <v>0</v>
      </c>
      <c r="AL14">
        <f t="shared" si="32"/>
        <v>5</v>
      </c>
      <c r="AM14">
        <v>1</v>
      </c>
      <c r="AN14">
        <v>0</v>
      </c>
      <c r="AO14">
        <v>0</v>
      </c>
      <c r="AP14">
        <f t="shared" si="10"/>
        <v>1</v>
      </c>
      <c r="AQ14">
        <v>0</v>
      </c>
      <c r="AR14">
        <v>0</v>
      </c>
      <c r="AS14">
        <v>0</v>
      </c>
      <c r="AT14">
        <f t="shared" si="11"/>
        <v>0</v>
      </c>
      <c r="AU14">
        <v>0</v>
      </c>
      <c r="AV14">
        <v>0</v>
      </c>
      <c r="AW14">
        <v>0</v>
      </c>
      <c r="AX14">
        <f t="shared" si="12"/>
        <v>0</v>
      </c>
      <c r="AY14">
        <v>4</v>
      </c>
      <c r="AZ14">
        <v>0</v>
      </c>
      <c r="BA14">
        <v>0</v>
      </c>
      <c r="BB14">
        <f t="shared" si="13"/>
        <v>4</v>
      </c>
      <c r="BC14">
        <v>0</v>
      </c>
      <c r="BD14">
        <v>0</v>
      </c>
      <c r="BE14">
        <v>0</v>
      </c>
      <c r="BF14">
        <f t="shared" si="14"/>
        <v>0</v>
      </c>
      <c r="BG14">
        <f t="shared" si="33"/>
        <v>5</v>
      </c>
      <c r="BH14">
        <f t="shared" si="34"/>
        <v>0</v>
      </c>
      <c r="BI14">
        <f t="shared" si="35"/>
        <v>0</v>
      </c>
      <c r="BJ14">
        <v>0</v>
      </c>
      <c r="BK14">
        <v>0</v>
      </c>
      <c r="BL14">
        <v>0</v>
      </c>
      <c r="BM14">
        <f t="shared" si="18"/>
        <v>0</v>
      </c>
      <c r="BN14">
        <v>0</v>
      </c>
      <c r="BO14">
        <v>0</v>
      </c>
      <c r="BP14">
        <v>0</v>
      </c>
      <c r="BQ14">
        <f t="shared" si="19"/>
        <v>0</v>
      </c>
      <c r="BR14">
        <v>0</v>
      </c>
      <c r="BS14">
        <v>0</v>
      </c>
      <c r="BT14">
        <v>0</v>
      </c>
      <c r="BU14">
        <f t="shared" si="20"/>
        <v>0</v>
      </c>
      <c r="BV14">
        <v>0</v>
      </c>
      <c r="BW14">
        <v>0</v>
      </c>
      <c r="BX14">
        <v>0</v>
      </c>
      <c r="BY14">
        <f t="shared" si="21"/>
        <v>0</v>
      </c>
      <c r="BZ14">
        <v>0</v>
      </c>
      <c r="CA14">
        <v>0</v>
      </c>
      <c r="CB14">
        <v>0</v>
      </c>
      <c r="CC14">
        <f t="shared" si="22"/>
        <v>0</v>
      </c>
      <c r="CD14">
        <v>0</v>
      </c>
      <c r="CE14">
        <v>0</v>
      </c>
      <c r="CF14">
        <v>0</v>
      </c>
      <c r="CG14">
        <f t="shared" si="23"/>
        <v>0</v>
      </c>
      <c r="CH14">
        <v>0</v>
      </c>
      <c r="CI14">
        <v>0</v>
      </c>
      <c r="CJ14">
        <v>0</v>
      </c>
      <c r="CK14">
        <f t="shared" si="24"/>
        <v>0</v>
      </c>
      <c r="CL14">
        <v>0</v>
      </c>
      <c r="CM14">
        <v>0</v>
      </c>
      <c r="CN14">
        <v>0</v>
      </c>
      <c r="CO14">
        <f t="shared" si="25"/>
        <v>0</v>
      </c>
      <c r="CP14">
        <v>5</v>
      </c>
      <c r="CQ14">
        <v>0</v>
      </c>
      <c r="CR14">
        <v>0</v>
      </c>
      <c r="CS14">
        <f t="shared" si="26"/>
        <v>5</v>
      </c>
      <c r="CT14">
        <f t="shared" si="42"/>
        <v>5</v>
      </c>
      <c r="CU14">
        <f t="shared" si="43"/>
        <v>0</v>
      </c>
      <c r="CV14">
        <f t="shared" si="44"/>
        <v>0</v>
      </c>
      <c r="CW14">
        <f t="shared" si="45"/>
        <v>5</v>
      </c>
    </row>
    <row r="15" spans="1:101">
      <c r="A15">
        <v>12</v>
      </c>
      <c r="B15" t="s">
        <v>33</v>
      </c>
      <c r="C15" t="s">
        <v>48</v>
      </c>
      <c r="D15">
        <v>6</v>
      </c>
      <c r="E15" t="s">
        <v>46</v>
      </c>
      <c r="F15" t="s">
        <v>35</v>
      </c>
      <c r="G15" t="s">
        <v>35</v>
      </c>
      <c r="H15" t="s">
        <v>202</v>
      </c>
      <c r="I15" t="s">
        <v>36</v>
      </c>
      <c r="J15">
        <v>24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f t="shared" si="1"/>
        <v>0</v>
      </c>
      <c r="S15">
        <v>0</v>
      </c>
      <c r="T15">
        <v>0</v>
      </c>
      <c r="U15">
        <v>0</v>
      </c>
      <c r="V15">
        <f t="shared" si="2"/>
        <v>0</v>
      </c>
      <c r="W15">
        <v>2</v>
      </c>
      <c r="X15">
        <v>1</v>
      </c>
      <c r="Y15">
        <v>0</v>
      </c>
      <c r="Z15">
        <f t="shared" si="3"/>
        <v>3</v>
      </c>
      <c r="AA15">
        <v>10</v>
      </c>
      <c r="AB15">
        <v>7</v>
      </c>
      <c r="AC15">
        <v>0</v>
      </c>
      <c r="AD15">
        <f t="shared" si="4"/>
        <v>17</v>
      </c>
      <c r="AE15">
        <v>2</v>
      </c>
      <c r="AF15">
        <v>2</v>
      </c>
      <c r="AG15">
        <v>0</v>
      </c>
      <c r="AH15">
        <f t="shared" si="5"/>
        <v>4</v>
      </c>
      <c r="AI15">
        <f t="shared" si="29"/>
        <v>14</v>
      </c>
      <c r="AJ15">
        <f t="shared" si="30"/>
        <v>10</v>
      </c>
      <c r="AK15">
        <f t="shared" si="31"/>
        <v>0</v>
      </c>
      <c r="AL15">
        <f t="shared" si="32"/>
        <v>24</v>
      </c>
      <c r="AM15">
        <v>0</v>
      </c>
      <c r="AN15">
        <v>0</v>
      </c>
      <c r="AO15">
        <v>0</v>
      </c>
      <c r="AP15">
        <f t="shared" si="10"/>
        <v>0</v>
      </c>
      <c r="AQ15">
        <v>0</v>
      </c>
      <c r="AR15">
        <v>0</v>
      </c>
      <c r="AS15">
        <v>0</v>
      </c>
      <c r="AT15">
        <f t="shared" si="11"/>
        <v>0</v>
      </c>
      <c r="AU15">
        <v>0</v>
      </c>
      <c r="AV15">
        <v>0</v>
      </c>
      <c r="AW15">
        <v>0</v>
      </c>
      <c r="AX15">
        <f t="shared" si="12"/>
        <v>0</v>
      </c>
      <c r="AY15">
        <v>14</v>
      </c>
      <c r="AZ15">
        <v>10</v>
      </c>
      <c r="BA15">
        <v>0</v>
      </c>
      <c r="BB15">
        <f t="shared" si="13"/>
        <v>24</v>
      </c>
      <c r="BC15">
        <v>0</v>
      </c>
      <c r="BD15">
        <v>0</v>
      </c>
      <c r="BE15">
        <v>0</v>
      </c>
      <c r="BF15">
        <f t="shared" si="14"/>
        <v>0</v>
      </c>
      <c r="BG15">
        <f t="shared" si="33"/>
        <v>14</v>
      </c>
      <c r="BH15">
        <f t="shared" si="34"/>
        <v>10</v>
      </c>
      <c r="BI15">
        <f t="shared" si="35"/>
        <v>0</v>
      </c>
      <c r="BJ15">
        <v>1</v>
      </c>
      <c r="BK15">
        <v>1</v>
      </c>
      <c r="BL15">
        <v>0</v>
      </c>
      <c r="BM15">
        <f t="shared" si="18"/>
        <v>2</v>
      </c>
      <c r="BN15">
        <v>1</v>
      </c>
      <c r="BO15">
        <v>0</v>
      </c>
      <c r="BP15">
        <v>0</v>
      </c>
      <c r="BQ15">
        <f t="shared" si="19"/>
        <v>1</v>
      </c>
      <c r="BR15">
        <v>0</v>
      </c>
      <c r="BS15">
        <v>0</v>
      </c>
      <c r="BT15">
        <v>0</v>
      </c>
      <c r="BU15">
        <f t="shared" si="20"/>
        <v>0</v>
      </c>
      <c r="BV15">
        <v>0</v>
      </c>
      <c r="BW15">
        <v>0</v>
      </c>
      <c r="BX15">
        <v>0</v>
      </c>
      <c r="BY15">
        <f t="shared" si="21"/>
        <v>0</v>
      </c>
      <c r="BZ15">
        <v>0</v>
      </c>
      <c r="CA15">
        <v>0</v>
      </c>
      <c r="CB15">
        <v>0</v>
      </c>
      <c r="CC15">
        <f t="shared" si="22"/>
        <v>0</v>
      </c>
      <c r="CD15">
        <v>0</v>
      </c>
      <c r="CE15">
        <v>0</v>
      </c>
      <c r="CF15">
        <v>0</v>
      </c>
      <c r="CG15">
        <f t="shared" si="23"/>
        <v>0</v>
      </c>
      <c r="CH15">
        <v>0</v>
      </c>
      <c r="CI15">
        <v>0</v>
      </c>
      <c r="CJ15">
        <v>0</v>
      </c>
      <c r="CK15">
        <f t="shared" si="24"/>
        <v>0</v>
      </c>
      <c r="CL15">
        <v>0</v>
      </c>
      <c r="CM15">
        <v>0</v>
      </c>
      <c r="CN15">
        <v>0</v>
      </c>
      <c r="CO15">
        <f t="shared" si="25"/>
        <v>0</v>
      </c>
      <c r="CP15">
        <v>12</v>
      </c>
      <c r="CQ15">
        <v>9</v>
      </c>
      <c r="CR15">
        <v>0</v>
      </c>
      <c r="CS15">
        <f t="shared" si="26"/>
        <v>21</v>
      </c>
      <c r="CT15">
        <f t="shared" si="42"/>
        <v>14</v>
      </c>
      <c r="CU15">
        <f t="shared" si="43"/>
        <v>10</v>
      </c>
      <c r="CV15">
        <f t="shared" si="44"/>
        <v>0</v>
      </c>
      <c r="CW15">
        <f t="shared" si="45"/>
        <v>24</v>
      </c>
    </row>
    <row r="16" spans="1:101" ht="15.75" customHeight="1">
      <c r="A16">
        <v>13</v>
      </c>
      <c r="B16" t="s">
        <v>42</v>
      </c>
      <c r="C16" t="s">
        <v>167</v>
      </c>
      <c r="D16">
        <v>6</v>
      </c>
      <c r="E16" t="s">
        <v>46</v>
      </c>
      <c r="F16" t="s">
        <v>35</v>
      </c>
      <c r="G16" t="s">
        <v>35</v>
      </c>
      <c r="H16" t="s">
        <v>168</v>
      </c>
      <c r="I16" t="s">
        <v>36</v>
      </c>
      <c r="J16">
        <v>6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f t="shared" si="1"/>
        <v>0</v>
      </c>
      <c r="S16">
        <v>0</v>
      </c>
      <c r="T16">
        <v>0</v>
      </c>
      <c r="U16">
        <v>0</v>
      </c>
      <c r="V16">
        <f t="shared" si="2"/>
        <v>0</v>
      </c>
      <c r="W16">
        <v>3</v>
      </c>
      <c r="X16">
        <v>0</v>
      </c>
      <c r="Y16">
        <v>0</v>
      </c>
      <c r="Z16">
        <f t="shared" si="3"/>
        <v>3</v>
      </c>
      <c r="AA16">
        <v>3</v>
      </c>
      <c r="AB16">
        <v>0</v>
      </c>
      <c r="AC16">
        <v>0</v>
      </c>
      <c r="AD16">
        <f t="shared" si="4"/>
        <v>3</v>
      </c>
      <c r="AE16">
        <v>0</v>
      </c>
      <c r="AF16">
        <v>0</v>
      </c>
      <c r="AG16">
        <v>0</v>
      </c>
      <c r="AH16">
        <f t="shared" si="5"/>
        <v>0</v>
      </c>
      <c r="AI16">
        <f t="shared" si="29"/>
        <v>6</v>
      </c>
      <c r="AJ16">
        <f t="shared" si="30"/>
        <v>0</v>
      </c>
      <c r="AK16">
        <f t="shared" si="31"/>
        <v>0</v>
      </c>
      <c r="AL16">
        <f t="shared" si="32"/>
        <v>6</v>
      </c>
      <c r="AM16">
        <v>1</v>
      </c>
      <c r="AN16">
        <v>0</v>
      </c>
      <c r="AO16">
        <v>0</v>
      </c>
      <c r="AP16">
        <f t="shared" si="10"/>
        <v>1</v>
      </c>
      <c r="AQ16">
        <v>0</v>
      </c>
      <c r="AR16">
        <v>0</v>
      </c>
      <c r="AS16">
        <v>0</v>
      </c>
      <c r="AT16">
        <f t="shared" si="11"/>
        <v>0</v>
      </c>
      <c r="AU16">
        <v>0</v>
      </c>
      <c r="AV16">
        <v>0</v>
      </c>
      <c r="AW16">
        <v>0</v>
      </c>
      <c r="AX16">
        <f t="shared" si="12"/>
        <v>0</v>
      </c>
      <c r="AY16">
        <v>5</v>
      </c>
      <c r="AZ16">
        <v>0</v>
      </c>
      <c r="BA16">
        <v>0</v>
      </c>
      <c r="BB16">
        <f t="shared" si="13"/>
        <v>5</v>
      </c>
      <c r="BC16">
        <v>0</v>
      </c>
      <c r="BD16">
        <v>0</v>
      </c>
      <c r="BE16">
        <v>0</v>
      </c>
      <c r="BF16">
        <f t="shared" si="14"/>
        <v>0</v>
      </c>
      <c r="BG16">
        <f t="shared" si="33"/>
        <v>6</v>
      </c>
      <c r="BH16">
        <f t="shared" si="34"/>
        <v>0</v>
      </c>
      <c r="BI16">
        <f t="shared" si="35"/>
        <v>0</v>
      </c>
      <c r="BJ16">
        <v>0</v>
      </c>
      <c r="BK16">
        <v>0</v>
      </c>
      <c r="BL16">
        <v>0</v>
      </c>
      <c r="BM16">
        <f t="shared" si="18"/>
        <v>0</v>
      </c>
      <c r="BN16">
        <v>0</v>
      </c>
      <c r="BO16">
        <v>0</v>
      </c>
      <c r="BP16">
        <v>0</v>
      </c>
      <c r="BQ16">
        <f t="shared" si="19"/>
        <v>0</v>
      </c>
      <c r="BR16">
        <v>0</v>
      </c>
      <c r="BS16">
        <v>0</v>
      </c>
      <c r="BT16">
        <v>0</v>
      </c>
      <c r="BU16">
        <f t="shared" si="20"/>
        <v>0</v>
      </c>
      <c r="BV16">
        <v>0</v>
      </c>
      <c r="BW16">
        <v>0</v>
      </c>
      <c r="BX16">
        <v>0</v>
      </c>
      <c r="BY16">
        <f t="shared" si="21"/>
        <v>0</v>
      </c>
      <c r="BZ16">
        <v>0</v>
      </c>
      <c r="CA16">
        <v>0</v>
      </c>
      <c r="CB16">
        <v>0</v>
      </c>
      <c r="CC16">
        <f t="shared" si="22"/>
        <v>0</v>
      </c>
      <c r="CD16">
        <v>0</v>
      </c>
      <c r="CE16">
        <v>0</v>
      </c>
      <c r="CF16">
        <v>0</v>
      </c>
      <c r="CG16">
        <f t="shared" si="23"/>
        <v>0</v>
      </c>
      <c r="CH16">
        <v>0</v>
      </c>
      <c r="CI16">
        <v>0</v>
      </c>
      <c r="CJ16">
        <v>0</v>
      </c>
      <c r="CK16">
        <f t="shared" si="24"/>
        <v>0</v>
      </c>
      <c r="CL16">
        <v>0</v>
      </c>
      <c r="CM16">
        <v>0</v>
      </c>
      <c r="CN16">
        <v>0</v>
      </c>
      <c r="CO16">
        <f t="shared" si="25"/>
        <v>0</v>
      </c>
      <c r="CP16">
        <v>6</v>
      </c>
      <c r="CQ16">
        <v>0</v>
      </c>
      <c r="CR16">
        <v>0</v>
      </c>
      <c r="CS16">
        <f t="shared" si="26"/>
        <v>6</v>
      </c>
      <c r="CT16">
        <f t="shared" si="42"/>
        <v>6</v>
      </c>
      <c r="CU16">
        <f t="shared" si="43"/>
        <v>0</v>
      </c>
      <c r="CV16">
        <f t="shared" si="44"/>
        <v>0</v>
      </c>
      <c r="CW16">
        <f t="shared" si="45"/>
        <v>6</v>
      </c>
    </row>
    <row r="17" spans="1:101" ht="15.75" customHeight="1">
      <c r="A17">
        <v>14</v>
      </c>
      <c r="B17" t="s">
        <v>33</v>
      </c>
      <c r="C17" t="s">
        <v>170</v>
      </c>
      <c r="D17">
        <v>10</v>
      </c>
      <c r="E17" t="s">
        <v>46</v>
      </c>
      <c r="F17" t="s">
        <v>35</v>
      </c>
      <c r="G17" t="s">
        <v>35</v>
      </c>
      <c r="H17" t="s">
        <v>171</v>
      </c>
      <c r="I17" t="s">
        <v>36</v>
      </c>
      <c r="J17">
        <v>6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f t="shared" si="1"/>
        <v>0</v>
      </c>
      <c r="S17">
        <v>0</v>
      </c>
      <c r="T17">
        <v>0</v>
      </c>
      <c r="U17">
        <v>0</v>
      </c>
      <c r="V17">
        <f t="shared" si="2"/>
        <v>0</v>
      </c>
      <c r="W17">
        <v>0</v>
      </c>
      <c r="X17">
        <v>1</v>
      </c>
      <c r="Y17">
        <v>0</v>
      </c>
      <c r="Z17">
        <f t="shared" si="3"/>
        <v>1</v>
      </c>
      <c r="AA17">
        <v>4</v>
      </c>
      <c r="AB17">
        <v>1</v>
      </c>
      <c r="AC17">
        <v>0</v>
      </c>
      <c r="AD17">
        <f t="shared" si="4"/>
        <v>5</v>
      </c>
      <c r="AE17">
        <v>0</v>
      </c>
      <c r="AF17">
        <v>0</v>
      </c>
      <c r="AG17">
        <v>0</v>
      </c>
      <c r="AH17">
        <f t="shared" si="5"/>
        <v>0</v>
      </c>
      <c r="AI17">
        <f t="shared" si="29"/>
        <v>4</v>
      </c>
      <c r="AJ17">
        <f t="shared" si="30"/>
        <v>2</v>
      </c>
      <c r="AK17">
        <f t="shared" si="31"/>
        <v>0</v>
      </c>
      <c r="AL17">
        <f t="shared" si="32"/>
        <v>6</v>
      </c>
      <c r="AM17">
        <v>0</v>
      </c>
      <c r="AN17">
        <v>0</v>
      </c>
      <c r="AO17">
        <v>0</v>
      </c>
      <c r="AP17">
        <f t="shared" si="10"/>
        <v>0</v>
      </c>
      <c r="AQ17">
        <v>0</v>
      </c>
      <c r="AR17">
        <v>0</v>
      </c>
      <c r="AS17">
        <v>0</v>
      </c>
      <c r="AT17">
        <f t="shared" si="11"/>
        <v>0</v>
      </c>
      <c r="AU17">
        <v>0</v>
      </c>
      <c r="AV17">
        <v>0</v>
      </c>
      <c r="AW17">
        <v>0</v>
      </c>
      <c r="AX17">
        <f t="shared" si="12"/>
        <v>0</v>
      </c>
      <c r="AY17">
        <v>4</v>
      </c>
      <c r="AZ17">
        <v>2</v>
      </c>
      <c r="BA17">
        <v>0</v>
      </c>
      <c r="BB17">
        <f t="shared" si="13"/>
        <v>6</v>
      </c>
      <c r="BC17">
        <v>0</v>
      </c>
      <c r="BD17">
        <v>0</v>
      </c>
      <c r="BE17">
        <v>0</v>
      </c>
      <c r="BF17">
        <f t="shared" si="14"/>
        <v>0</v>
      </c>
      <c r="BG17">
        <f t="shared" si="33"/>
        <v>4</v>
      </c>
      <c r="BH17">
        <f t="shared" si="34"/>
        <v>2</v>
      </c>
      <c r="BI17">
        <f t="shared" si="35"/>
        <v>0</v>
      </c>
      <c r="BJ17">
        <v>0</v>
      </c>
      <c r="BK17">
        <v>0</v>
      </c>
      <c r="BL17">
        <v>0</v>
      </c>
      <c r="BM17">
        <f t="shared" si="18"/>
        <v>0</v>
      </c>
      <c r="BN17">
        <v>0</v>
      </c>
      <c r="BO17">
        <v>0</v>
      </c>
      <c r="BP17">
        <v>0</v>
      </c>
      <c r="BQ17">
        <f t="shared" si="19"/>
        <v>0</v>
      </c>
      <c r="BR17">
        <v>0</v>
      </c>
      <c r="BS17">
        <v>0</v>
      </c>
      <c r="BT17">
        <v>0</v>
      </c>
      <c r="BU17">
        <f t="shared" si="20"/>
        <v>0</v>
      </c>
      <c r="BV17">
        <v>0</v>
      </c>
      <c r="BW17">
        <v>0</v>
      </c>
      <c r="BX17">
        <v>0</v>
      </c>
      <c r="BY17">
        <f t="shared" si="21"/>
        <v>0</v>
      </c>
      <c r="BZ17">
        <v>0</v>
      </c>
      <c r="CA17">
        <v>0</v>
      </c>
      <c r="CB17">
        <v>0</v>
      </c>
      <c r="CC17">
        <f t="shared" si="22"/>
        <v>0</v>
      </c>
      <c r="CD17">
        <v>0</v>
      </c>
      <c r="CE17">
        <v>0</v>
      </c>
      <c r="CF17">
        <v>0</v>
      </c>
      <c r="CG17">
        <f t="shared" si="23"/>
        <v>0</v>
      </c>
      <c r="CH17">
        <v>0</v>
      </c>
      <c r="CI17">
        <v>0</v>
      </c>
      <c r="CJ17">
        <v>0</v>
      </c>
      <c r="CK17">
        <f t="shared" si="24"/>
        <v>0</v>
      </c>
      <c r="CL17">
        <v>0</v>
      </c>
      <c r="CM17">
        <v>0</v>
      </c>
      <c r="CN17">
        <v>0</v>
      </c>
      <c r="CO17">
        <f t="shared" si="25"/>
        <v>0</v>
      </c>
      <c r="CP17">
        <v>4</v>
      </c>
      <c r="CQ17">
        <v>2</v>
      </c>
      <c r="CR17">
        <v>0</v>
      </c>
      <c r="CS17">
        <f t="shared" si="26"/>
        <v>6</v>
      </c>
      <c r="CT17">
        <f t="shared" si="42"/>
        <v>4</v>
      </c>
      <c r="CU17">
        <f t="shared" si="43"/>
        <v>2</v>
      </c>
      <c r="CV17">
        <f t="shared" si="44"/>
        <v>0</v>
      </c>
      <c r="CW17">
        <f t="shared" si="45"/>
        <v>6</v>
      </c>
    </row>
    <row r="18" spans="1:101" ht="15.75" customHeight="1">
      <c r="A18">
        <v>15</v>
      </c>
      <c r="B18" t="s">
        <v>42</v>
      </c>
      <c r="C18" t="s">
        <v>49</v>
      </c>
      <c r="D18">
        <v>13</v>
      </c>
      <c r="E18" t="s">
        <v>46</v>
      </c>
      <c r="F18" t="s">
        <v>35</v>
      </c>
      <c r="G18" t="s">
        <v>35</v>
      </c>
      <c r="H18" t="s">
        <v>159</v>
      </c>
      <c r="I18" t="s">
        <v>36</v>
      </c>
      <c r="J18">
        <v>4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f t="shared" si="1"/>
        <v>0</v>
      </c>
      <c r="S18">
        <v>0</v>
      </c>
      <c r="T18">
        <v>0</v>
      </c>
      <c r="U18">
        <v>0</v>
      </c>
      <c r="V18">
        <f t="shared" si="2"/>
        <v>0</v>
      </c>
      <c r="W18">
        <v>2</v>
      </c>
      <c r="X18">
        <v>2</v>
      </c>
      <c r="Y18">
        <v>0</v>
      </c>
      <c r="Z18">
        <f t="shared" si="3"/>
        <v>4</v>
      </c>
      <c r="AA18">
        <v>0</v>
      </c>
      <c r="AB18">
        <v>0</v>
      </c>
      <c r="AC18">
        <v>0</v>
      </c>
      <c r="AD18">
        <f t="shared" si="4"/>
        <v>0</v>
      </c>
      <c r="AE18">
        <v>0</v>
      </c>
      <c r="AF18">
        <v>0</v>
      </c>
      <c r="AG18">
        <v>0</v>
      </c>
      <c r="AH18">
        <f t="shared" si="5"/>
        <v>0</v>
      </c>
      <c r="AI18">
        <f t="shared" si="29"/>
        <v>2</v>
      </c>
      <c r="AJ18">
        <f t="shared" si="30"/>
        <v>2</v>
      </c>
      <c r="AK18">
        <f t="shared" si="31"/>
        <v>0</v>
      </c>
      <c r="AL18">
        <f t="shared" si="32"/>
        <v>4</v>
      </c>
      <c r="AM18">
        <v>0</v>
      </c>
      <c r="AN18">
        <v>0</v>
      </c>
      <c r="AO18">
        <v>0</v>
      </c>
      <c r="AP18">
        <f t="shared" si="10"/>
        <v>0</v>
      </c>
      <c r="AQ18">
        <v>0</v>
      </c>
      <c r="AR18">
        <v>0</v>
      </c>
      <c r="AS18">
        <v>0</v>
      </c>
      <c r="AT18">
        <f t="shared" si="11"/>
        <v>0</v>
      </c>
      <c r="AU18">
        <v>0</v>
      </c>
      <c r="AV18">
        <v>0</v>
      </c>
      <c r="AW18">
        <v>0</v>
      </c>
      <c r="AX18">
        <f t="shared" si="12"/>
        <v>0</v>
      </c>
      <c r="AY18">
        <v>2</v>
      </c>
      <c r="AZ18">
        <v>2</v>
      </c>
      <c r="BA18">
        <v>0</v>
      </c>
      <c r="BB18">
        <f t="shared" si="13"/>
        <v>4</v>
      </c>
      <c r="BC18">
        <v>0</v>
      </c>
      <c r="BD18">
        <v>0</v>
      </c>
      <c r="BE18">
        <v>0</v>
      </c>
      <c r="BF18">
        <f t="shared" si="14"/>
        <v>0</v>
      </c>
      <c r="BG18">
        <f t="shared" si="33"/>
        <v>2</v>
      </c>
      <c r="BH18">
        <f t="shared" si="34"/>
        <v>2</v>
      </c>
      <c r="BI18">
        <f t="shared" si="35"/>
        <v>0</v>
      </c>
      <c r="BJ18">
        <v>0</v>
      </c>
      <c r="BK18">
        <v>0</v>
      </c>
      <c r="BL18">
        <v>0</v>
      </c>
      <c r="BM18">
        <f t="shared" si="18"/>
        <v>0</v>
      </c>
      <c r="BN18">
        <v>0</v>
      </c>
      <c r="BO18">
        <v>0</v>
      </c>
      <c r="BP18">
        <v>0</v>
      </c>
      <c r="BQ18">
        <f t="shared" si="19"/>
        <v>0</v>
      </c>
      <c r="BR18">
        <v>0</v>
      </c>
      <c r="BS18">
        <v>0</v>
      </c>
      <c r="BT18">
        <v>0</v>
      </c>
      <c r="BU18">
        <f t="shared" si="20"/>
        <v>0</v>
      </c>
      <c r="BV18">
        <v>0</v>
      </c>
      <c r="BW18">
        <v>0</v>
      </c>
      <c r="BX18">
        <v>0</v>
      </c>
      <c r="BY18">
        <f t="shared" si="21"/>
        <v>0</v>
      </c>
      <c r="BZ18">
        <v>0</v>
      </c>
      <c r="CA18">
        <v>0</v>
      </c>
      <c r="CB18">
        <v>0</v>
      </c>
      <c r="CC18">
        <f t="shared" si="22"/>
        <v>0</v>
      </c>
      <c r="CD18">
        <v>0</v>
      </c>
      <c r="CE18">
        <v>0</v>
      </c>
      <c r="CF18">
        <v>0</v>
      </c>
      <c r="CG18">
        <f t="shared" si="23"/>
        <v>0</v>
      </c>
      <c r="CH18">
        <v>0</v>
      </c>
      <c r="CI18">
        <v>0</v>
      </c>
      <c r="CJ18">
        <v>0</v>
      </c>
      <c r="CK18">
        <f t="shared" si="24"/>
        <v>0</v>
      </c>
      <c r="CL18">
        <v>0</v>
      </c>
      <c r="CM18">
        <v>0</v>
      </c>
      <c r="CN18">
        <v>0</v>
      </c>
      <c r="CO18">
        <f t="shared" si="25"/>
        <v>0</v>
      </c>
      <c r="CP18">
        <v>2</v>
      </c>
      <c r="CQ18">
        <v>2</v>
      </c>
      <c r="CR18">
        <v>0</v>
      </c>
      <c r="CS18">
        <f t="shared" si="26"/>
        <v>4</v>
      </c>
      <c r="CT18">
        <f t="shared" si="42"/>
        <v>2</v>
      </c>
      <c r="CU18">
        <f t="shared" si="43"/>
        <v>2</v>
      </c>
      <c r="CV18">
        <f t="shared" si="44"/>
        <v>0</v>
      </c>
      <c r="CW18">
        <f t="shared" si="45"/>
        <v>4</v>
      </c>
    </row>
    <row r="19" spans="1:101" ht="15.75" customHeight="1">
      <c r="A19">
        <v>16</v>
      </c>
      <c r="B19" t="s">
        <v>33</v>
      </c>
      <c r="C19" t="s">
        <v>193</v>
      </c>
      <c r="D19">
        <v>17</v>
      </c>
      <c r="E19" t="s">
        <v>46</v>
      </c>
      <c r="F19" t="s">
        <v>35</v>
      </c>
      <c r="G19" t="s">
        <v>50</v>
      </c>
      <c r="H19" t="s">
        <v>173</v>
      </c>
      <c r="I19" t="s">
        <v>44</v>
      </c>
      <c r="J19">
        <v>23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f t="shared" si="1"/>
        <v>0</v>
      </c>
      <c r="S19">
        <v>0</v>
      </c>
      <c r="T19">
        <v>0</v>
      </c>
      <c r="U19">
        <v>0</v>
      </c>
      <c r="V19">
        <f t="shared" si="2"/>
        <v>0</v>
      </c>
      <c r="W19">
        <v>1</v>
      </c>
      <c r="X19">
        <v>0</v>
      </c>
      <c r="Y19">
        <v>0</v>
      </c>
      <c r="Z19">
        <f t="shared" si="3"/>
        <v>1</v>
      </c>
      <c r="AA19">
        <v>18</v>
      </c>
      <c r="AB19">
        <v>0</v>
      </c>
      <c r="AC19">
        <v>0</v>
      </c>
      <c r="AD19">
        <f t="shared" si="4"/>
        <v>18</v>
      </c>
      <c r="AE19">
        <v>4</v>
      </c>
      <c r="AF19">
        <v>0</v>
      </c>
      <c r="AG19">
        <v>0</v>
      </c>
      <c r="AH19">
        <f t="shared" si="5"/>
        <v>4</v>
      </c>
      <c r="AI19">
        <f t="shared" si="29"/>
        <v>23</v>
      </c>
      <c r="AJ19">
        <f t="shared" si="30"/>
        <v>0</v>
      </c>
      <c r="AK19">
        <f t="shared" si="31"/>
        <v>0</v>
      </c>
      <c r="AL19">
        <f t="shared" si="32"/>
        <v>23</v>
      </c>
      <c r="AM19">
        <v>0</v>
      </c>
      <c r="AN19">
        <v>0</v>
      </c>
      <c r="AO19">
        <v>0</v>
      </c>
      <c r="AP19">
        <f t="shared" si="10"/>
        <v>0</v>
      </c>
      <c r="AQ19">
        <v>0</v>
      </c>
      <c r="AR19">
        <v>0</v>
      </c>
      <c r="AS19">
        <v>0</v>
      </c>
      <c r="AT19">
        <f t="shared" si="11"/>
        <v>0</v>
      </c>
      <c r="AU19">
        <v>0</v>
      </c>
      <c r="AV19">
        <v>0</v>
      </c>
      <c r="AW19">
        <v>0</v>
      </c>
      <c r="AX19">
        <f t="shared" si="12"/>
        <v>0</v>
      </c>
      <c r="AY19">
        <v>23</v>
      </c>
      <c r="AZ19">
        <v>0</v>
      </c>
      <c r="BA19">
        <v>0</v>
      </c>
      <c r="BB19">
        <f t="shared" si="13"/>
        <v>23</v>
      </c>
      <c r="BC19">
        <v>0</v>
      </c>
      <c r="BD19">
        <v>0</v>
      </c>
      <c r="BE19">
        <v>0</v>
      </c>
      <c r="BF19">
        <f t="shared" si="14"/>
        <v>0</v>
      </c>
      <c r="BG19">
        <f t="shared" si="33"/>
        <v>23</v>
      </c>
      <c r="BH19">
        <f t="shared" si="34"/>
        <v>0</v>
      </c>
      <c r="BI19">
        <f t="shared" si="35"/>
        <v>0</v>
      </c>
      <c r="BJ19">
        <v>0</v>
      </c>
      <c r="BK19">
        <v>0</v>
      </c>
      <c r="BL19">
        <v>0</v>
      </c>
      <c r="BM19">
        <f t="shared" si="18"/>
        <v>0</v>
      </c>
      <c r="BN19">
        <v>0</v>
      </c>
      <c r="BO19">
        <v>0</v>
      </c>
      <c r="BP19">
        <v>0</v>
      </c>
      <c r="BQ19">
        <f t="shared" si="19"/>
        <v>0</v>
      </c>
      <c r="BR19">
        <v>0</v>
      </c>
      <c r="BS19">
        <v>0</v>
      </c>
      <c r="BT19">
        <v>0</v>
      </c>
      <c r="BU19">
        <f t="shared" si="20"/>
        <v>0</v>
      </c>
      <c r="BV19">
        <v>0</v>
      </c>
      <c r="BW19">
        <v>0</v>
      </c>
      <c r="BX19">
        <v>0</v>
      </c>
      <c r="BY19">
        <f t="shared" si="21"/>
        <v>0</v>
      </c>
      <c r="BZ19">
        <v>0</v>
      </c>
      <c r="CA19">
        <v>0</v>
      </c>
      <c r="CB19">
        <v>0</v>
      </c>
      <c r="CC19">
        <f t="shared" si="22"/>
        <v>0</v>
      </c>
      <c r="CD19">
        <v>0</v>
      </c>
      <c r="CE19">
        <v>0</v>
      </c>
      <c r="CF19">
        <v>0</v>
      </c>
      <c r="CG19">
        <f t="shared" si="23"/>
        <v>0</v>
      </c>
      <c r="CH19">
        <v>0</v>
      </c>
      <c r="CI19">
        <v>0</v>
      </c>
      <c r="CJ19">
        <v>0</v>
      </c>
      <c r="CK19">
        <f t="shared" si="24"/>
        <v>0</v>
      </c>
      <c r="CL19">
        <v>0</v>
      </c>
      <c r="CM19">
        <v>0</v>
      </c>
      <c r="CN19">
        <v>0</v>
      </c>
      <c r="CO19">
        <f t="shared" si="25"/>
        <v>0</v>
      </c>
      <c r="CP19">
        <v>23</v>
      </c>
      <c r="CQ19">
        <v>0</v>
      </c>
      <c r="CR19">
        <v>0</v>
      </c>
      <c r="CS19">
        <f t="shared" si="26"/>
        <v>23</v>
      </c>
      <c r="CT19">
        <f t="shared" si="42"/>
        <v>23</v>
      </c>
      <c r="CU19">
        <f t="shared" si="43"/>
        <v>0</v>
      </c>
      <c r="CV19">
        <f t="shared" si="44"/>
        <v>0</v>
      </c>
      <c r="CW19">
        <f t="shared" si="45"/>
        <v>23</v>
      </c>
    </row>
    <row r="20" spans="1:101" ht="15.75" customHeight="1">
      <c r="A20">
        <v>17</v>
      </c>
      <c r="B20" t="s">
        <v>33</v>
      </c>
      <c r="C20" t="s">
        <v>51</v>
      </c>
      <c r="D20">
        <v>20</v>
      </c>
      <c r="E20" t="s">
        <v>46</v>
      </c>
      <c r="F20" t="s">
        <v>35</v>
      </c>
      <c r="G20" t="s">
        <v>35</v>
      </c>
      <c r="H20" t="s">
        <v>172</v>
      </c>
      <c r="I20" t="s">
        <v>36</v>
      </c>
      <c r="J20">
        <v>10</v>
      </c>
      <c r="K20">
        <v>0</v>
      </c>
      <c r="L20">
        <v>0</v>
      </c>
      <c r="M20">
        <v>0</v>
      </c>
      <c r="N20">
        <f t="shared" si="0"/>
        <v>0</v>
      </c>
      <c r="O20">
        <v>0</v>
      </c>
      <c r="P20">
        <v>0</v>
      </c>
      <c r="Q20">
        <v>0</v>
      </c>
      <c r="R20">
        <f t="shared" si="1"/>
        <v>0</v>
      </c>
      <c r="S20">
        <v>0</v>
      </c>
      <c r="T20">
        <v>0</v>
      </c>
      <c r="U20">
        <v>0</v>
      </c>
      <c r="V20">
        <f t="shared" si="2"/>
        <v>0</v>
      </c>
      <c r="W20">
        <v>6</v>
      </c>
      <c r="X20">
        <v>1</v>
      </c>
      <c r="Y20">
        <v>0</v>
      </c>
      <c r="Z20">
        <f t="shared" si="3"/>
        <v>7</v>
      </c>
      <c r="AA20">
        <v>3</v>
      </c>
      <c r="AB20">
        <v>0</v>
      </c>
      <c r="AC20">
        <v>0</v>
      </c>
      <c r="AD20">
        <f t="shared" si="4"/>
        <v>3</v>
      </c>
      <c r="AE20">
        <v>0</v>
      </c>
      <c r="AF20">
        <v>0</v>
      </c>
      <c r="AG20">
        <v>0</v>
      </c>
      <c r="AH20">
        <f t="shared" si="5"/>
        <v>0</v>
      </c>
      <c r="AI20">
        <f t="shared" si="29"/>
        <v>9</v>
      </c>
      <c r="AJ20">
        <f t="shared" si="30"/>
        <v>1</v>
      </c>
      <c r="AK20">
        <f t="shared" si="31"/>
        <v>0</v>
      </c>
      <c r="AL20">
        <f t="shared" si="32"/>
        <v>10</v>
      </c>
      <c r="AM20">
        <v>0</v>
      </c>
      <c r="AN20">
        <v>0</v>
      </c>
      <c r="AO20">
        <v>0</v>
      </c>
      <c r="AP20">
        <f t="shared" si="10"/>
        <v>0</v>
      </c>
      <c r="AQ20">
        <v>0</v>
      </c>
      <c r="AR20">
        <v>0</v>
      </c>
      <c r="AS20">
        <v>0</v>
      </c>
      <c r="AT20">
        <f t="shared" si="11"/>
        <v>0</v>
      </c>
      <c r="AU20">
        <v>0</v>
      </c>
      <c r="AV20">
        <v>0</v>
      </c>
      <c r="AW20">
        <v>0</v>
      </c>
      <c r="AX20">
        <f t="shared" si="12"/>
        <v>0</v>
      </c>
      <c r="AY20">
        <v>9</v>
      </c>
      <c r="AZ20">
        <v>1</v>
      </c>
      <c r="BA20">
        <v>0</v>
      </c>
      <c r="BB20">
        <f t="shared" si="13"/>
        <v>10</v>
      </c>
      <c r="BC20">
        <v>0</v>
      </c>
      <c r="BD20">
        <v>0</v>
      </c>
      <c r="BE20">
        <v>0</v>
      </c>
      <c r="BF20">
        <f t="shared" si="14"/>
        <v>0</v>
      </c>
      <c r="BG20">
        <f t="shared" si="33"/>
        <v>9</v>
      </c>
      <c r="BH20">
        <f t="shared" si="34"/>
        <v>1</v>
      </c>
      <c r="BI20">
        <f t="shared" si="35"/>
        <v>0</v>
      </c>
      <c r="BJ20">
        <v>0</v>
      </c>
      <c r="BK20">
        <v>0</v>
      </c>
      <c r="BL20">
        <v>0</v>
      </c>
      <c r="BM20">
        <f t="shared" si="18"/>
        <v>0</v>
      </c>
      <c r="BN20">
        <v>0</v>
      </c>
      <c r="BO20">
        <v>0</v>
      </c>
      <c r="BP20">
        <v>0</v>
      </c>
      <c r="BQ20">
        <f t="shared" si="19"/>
        <v>0</v>
      </c>
      <c r="BR20">
        <v>0</v>
      </c>
      <c r="BS20">
        <v>0</v>
      </c>
      <c r="BT20">
        <v>0</v>
      </c>
      <c r="BU20">
        <f t="shared" si="20"/>
        <v>0</v>
      </c>
      <c r="BV20">
        <v>0</v>
      </c>
      <c r="BW20">
        <v>0</v>
      </c>
      <c r="BX20">
        <v>0</v>
      </c>
      <c r="BY20">
        <f t="shared" si="21"/>
        <v>0</v>
      </c>
      <c r="BZ20">
        <v>0</v>
      </c>
      <c r="CA20">
        <v>0</v>
      </c>
      <c r="CB20">
        <v>0</v>
      </c>
      <c r="CC20">
        <f t="shared" si="22"/>
        <v>0</v>
      </c>
      <c r="CD20">
        <v>0</v>
      </c>
      <c r="CE20">
        <v>0</v>
      </c>
      <c r="CF20">
        <v>0</v>
      </c>
      <c r="CG20">
        <f t="shared" si="23"/>
        <v>0</v>
      </c>
      <c r="CH20">
        <v>0</v>
      </c>
      <c r="CI20">
        <v>0</v>
      </c>
      <c r="CJ20">
        <v>0</v>
      </c>
      <c r="CK20">
        <f t="shared" si="24"/>
        <v>0</v>
      </c>
      <c r="CL20">
        <v>0</v>
      </c>
      <c r="CM20">
        <v>0</v>
      </c>
      <c r="CN20">
        <v>0</v>
      </c>
      <c r="CO20">
        <f t="shared" si="25"/>
        <v>0</v>
      </c>
      <c r="CP20">
        <v>9</v>
      </c>
      <c r="CQ20">
        <v>1</v>
      </c>
      <c r="CR20">
        <v>0</v>
      </c>
      <c r="CS20">
        <f t="shared" si="26"/>
        <v>10</v>
      </c>
      <c r="CT20">
        <f t="shared" si="42"/>
        <v>9</v>
      </c>
      <c r="CU20">
        <f t="shared" si="43"/>
        <v>1</v>
      </c>
      <c r="CV20">
        <f t="shared" si="44"/>
        <v>0</v>
      </c>
      <c r="CW20">
        <f t="shared" si="45"/>
        <v>10</v>
      </c>
    </row>
    <row r="21" spans="1:101" ht="15.75" customHeight="1">
      <c r="A21">
        <v>18</v>
      </c>
      <c r="B21" t="s">
        <v>33</v>
      </c>
      <c r="C21" t="s">
        <v>194</v>
      </c>
      <c r="D21">
        <v>21</v>
      </c>
      <c r="E21" t="s">
        <v>46</v>
      </c>
      <c r="F21" t="s">
        <v>52</v>
      </c>
      <c r="G21" t="s">
        <v>53</v>
      </c>
      <c r="H21" t="s">
        <v>54</v>
      </c>
      <c r="I21" t="s">
        <v>36</v>
      </c>
      <c r="J21">
        <v>40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f t="shared" si="1"/>
        <v>0</v>
      </c>
      <c r="S21">
        <v>0</v>
      </c>
      <c r="T21">
        <v>0</v>
      </c>
      <c r="U21">
        <v>0</v>
      </c>
      <c r="V21">
        <f t="shared" si="2"/>
        <v>0</v>
      </c>
      <c r="W21">
        <v>4</v>
      </c>
      <c r="X21">
        <v>2</v>
      </c>
      <c r="Y21">
        <v>0</v>
      </c>
      <c r="Z21">
        <f t="shared" si="3"/>
        <v>6</v>
      </c>
      <c r="AA21">
        <v>20</v>
      </c>
      <c r="AB21">
        <v>13</v>
      </c>
      <c r="AC21">
        <v>0</v>
      </c>
      <c r="AD21">
        <f t="shared" si="4"/>
        <v>33</v>
      </c>
      <c r="AE21">
        <v>0</v>
      </c>
      <c r="AF21">
        <v>1</v>
      </c>
      <c r="AG21">
        <v>0</v>
      </c>
      <c r="AH21">
        <f t="shared" si="5"/>
        <v>1</v>
      </c>
      <c r="AI21">
        <f t="shared" ref="AI21:AK21" si="46">SUM(K21,O21,S21,W21,AA21,AE21)</f>
        <v>24</v>
      </c>
      <c r="AJ21">
        <f t="shared" si="46"/>
        <v>16</v>
      </c>
      <c r="AK21">
        <f t="shared" si="46"/>
        <v>0</v>
      </c>
      <c r="AL21">
        <f t="shared" ref="AL4:AL67" si="47">SUM(AI21:AK21)</f>
        <v>40</v>
      </c>
      <c r="AM21">
        <v>7</v>
      </c>
      <c r="AN21">
        <v>9</v>
      </c>
      <c r="AO21">
        <v>0</v>
      </c>
      <c r="AP21">
        <f t="shared" si="10"/>
        <v>16</v>
      </c>
      <c r="AQ21">
        <v>0</v>
      </c>
      <c r="AR21">
        <v>0</v>
      </c>
      <c r="AS21">
        <v>0</v>
      </c>
      <c r="AT21">
        <f t="shared" si="11"/>
        <v>0</v>
      </c>
      <c r="AU21">
        <v>0</v>
      </c>
      <c r="AV21">
        <v>0</v>
      </c>
      <c r="AW21">
        <v>0</v>
      </c>
      <c r="AX21">
        <f t="shared" si="12"/>
        <v>0</v>
      </c>
      <c r="AY21">
        <v>15</v>
      </c>
      <c r="AZ21">
        <v>9</v>
      </c>
      <c r="BA21">
        <v>0</v>
      </c>
      <c r="BB21">
        <f t="shared" si="13"/>
        <v>24</v>
      </c>
      <c r="BC21">
        <v>0</v>
      </c>
      <c r="BD21">
        <v>0</v>
      </c>
      <c r="BE21">
        <v>0</v>
      </c>
      <c r="BF21">
        <f t="shared" si="14"/>
        <v>0</v>
      </c>
      <c r="BG21">
        <f t="shared" si="33"/>
        <v>22</v>
      </c>
      <c r="BH21">
        <f t="shared" si="34"/>
        <v>18</v>
      </c>
      <c r="BI21">
        <f t="shared" si="35"/>
        <v>0</v>
      </c>
      <c r="BJ21">
        <v>1</v>
      </c>
      <c r="BK21">
        <v>0</v>
      </c>
      <c r="BL21">
        <v>0</v>
      </c>
      <c r="BM21">
        <f t="shared" si="18"/>
        <v>1</v>
      </c>
      <c r="BN21">
        <v>0</v>
      </c>
      <c r="BO21">
        <v>0</v>
      </c>
      <c r="BP21">
        <v>0</v>
      </c>
      <c r="BQ21">
        <f t="shared" si="19"/>
        <v>0</v>
      </c>
      <c r="BR21">
        <v>0</v>
      </c>
      <c r="BS21">
        <v>0</v>
      </c>
      <c r="BT21">
        <v>0</v>
      </c>
      <c r="BU21">
        <f t="shared" si="20"/>
        <v>0</v>
      </c>
      <c r="BV21">
        <v>0</v>
      </c>
      <c r="BW21">
        <v>0</v>
      </c>
      <c r="BX21">
        <v>0</v>
      </c>
      <c r="BY21">
        <f t="shared" si="21"/>
        <v>0</v>
      </c>
      <c r="BZ21">
        <v>0</v>
      </c>
      <c r="CA21">
        <v>0</v>
      </c>
      <c r="CB21">
        <v>0</v>
      </c>
      <c r="CC21">
        <f t="shared" si="22"/>
        <v>0</v>
      </c>
      <c r="CD21">
        <v>0</v>
      </c>
      <c r="CE21">
        <v>0</v>
      </c>
      <c r="CF21">
        <v>0</v>
      </c>
      <c r="CG21">
        <f t="shared" si="23"/>
        <v>0</v>
      </c>
      <c r="CH21">
        <v>0</v>
      </c>
      <c r="CI21">
        <v>0</v>
      </c>
      <c r="CJ21">
        <v>0</v>
      </c>
      <c r="CK21">
        <f t="shared" si="24"/>
        <v>0</v>
      </c>
      <c r="CL21">
        <v>1</v>
      </c>
      <c r="CM21">
        <v>0</v>
      </c>
      <c r="CN21">
        <v>0</v>
      </c>
      <c r="CO21">
        <f t="shared" si="25"/>
        <v>1</v>
      </c>
      <c r="CP21">
        <v>22</v>
      </c>
      <c r="CQ21">
        <v>16</v>
      </c>
      <c r="CR21">
        <v>0</v>
      </c>
      <c r="CS21">
        <f t="shared" si="26"/>
        <v>38</v>
      </c>
      <c r="CT21">
        <f t="shared" si="41"/>
        <v>24</v>
      </c>
      <c r="CU21">
        <f t="shared" ref="CT21:CV21" si="48">SUM(BK21,BO21,BS21,BW21,CA21,CE21,CI21,CM21,CQ21)</f>
        <v>16</v>
      </c>
      <c r="CV21">
        <f t="shared" si="48"/>
        <v>0</v>
      </c>
      <c r="CW21">
        <f t="shared" si="28"/>
        <v>40</v>
      </c>
    </row>
    <row r="22" spans="1:101" ht="15.75" customHeight="1">
      <c r="A22">
        <v>19</v>
      </c>
      <c r="B22" t="s">
        <v>33</v>
      </c>
      <c r="C22" t="s">
        <v>55</v>
      </c>
      <c r="D22">
        <v>25</v>
      </c>
      <c r="E22" t="s">
        <v>46</v>
      </c>
      <c r="F22" t="s">
        <v>35</v>
      </c>
      <c r="G22" t="s">
        <v>35</v>
      </c>
      <c r="H22" t="s">
        <v>203</v>
      </c>
      <c r="I22" t="s">
        <v>36</v>
      </c>
      <c r="J22">
        <v>3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f t="shared" si="1"/>
        <v>0</v>
      </c>
      <c r="S22">
        <v>0</v>
      </c>
      <c r="T22">
        <v>0</v>
      </c>
      <c r="U22">
        <v>0</v>
      </c>
      <c r="V22">
        <f t="shared" si="2"/>
        <v>0</v>
      </c>
      <c r="W22">
        <v>0</v>
      </c>
      <c r="X22">
        <v>0</v>
      </c>
      <c r="Y22">
        <v>0</v>
      </c>
      <c r="Z22">
        <f t="shared" si="3"/>
        <v>0</v>
      </c>
      <c r="AA22">
        <v>1</v>
      </c>
      <c r="AB22">
        <v>1</v>
      </c>
      <c r="AC22">
        <v>0</v>
      </c>
      <c r="AD22">
        <f t="shared" si="4"/>
        <v>2</v>
      </c>
      <c r="AE22">
        <v>1</v>
      </c>
      <c r="AF22">
        <v>0</v>
      </c>
      <c r="AG22">
        <v>0</v>
      </c>
      <c r="AH22">
        <f t="shared" si="5"/>
        <v>1</v>
      </c>
      <c r="AI22">
        <f t="shared" ref="AI22:AK22" si="49">SUM(K22,O22,S22,W22,AA22,AE22)</f>
        <v>2</v>
      </c>
      <c r="AJ22">
        <f t="shared" si="49"/>
        <v>1</v>
      </c>
      <c r="AK22">
        <f t="shared" si="49"/>
        <v>0</v>
      </c>
      <c r="AL22">
        <f t="shared" si="47"/>
        <v>3</v>
      </c>
      <c r="AM22">
        <v>0</v>
      </c>
      <c r="AN22">
        <v>0</v>
      </c>
      <c r="AO22">
        <v>0</v>
      </c>
      <c r="AP22">
        <f t="shared" si="10"/>
        <v>0</v>
      </c>
      <c r="AQ22">
        <v>0</v>
      </c>
      <c r="AR22">
        <v>0</v>
      </c>
      <c r="AS22">
        <v>0</v>
      </c>
      <c r="AT22">
        <f t="shared" si="11"/>
        <v>0</v>
      </c>
      <c r="AU22">
        <v>0</v>
      </c>
      <c r="AV22">
        <v>0</v>
      </c>
      <c r="AW22">
        <v>0</v>
      </c>
      <c r="AX22">
        <f t="shared" si="12"/>
        <v>0</v>
      </c>
      <c r="AY22">
        <v>2</v>
      </c>
      <c r="AZ22">
        <v>1</v>
      </c>
      <c r="BA22">
        <v>0</v>
      </c>
      <c r="BB22">
        <f t="shared" si="13"/>
        <v>3</v>
      </c>
      <c r="BC22">
        <v>0</v>
      </c>
      <c r="BD22">
        <v>0</v>
      </c>
      <c r="BE22">
        <v>0</v>
      </c>
      <c r="BF22">
        <f t="shared" si="14"/>
        <v>0</v>
      </c>
      <c r="BG22">
        <f t="shared" si="33"/>
        <v>2</v>
      </c>
      <c r="BH22">
        <f t="shared" si="34"/>
        <v>1</v>
      </c>
      <c r="BI22">
        <f t="shared" si="35"/>
        <v>0</v>
      </c>
      <c r="BJ22">
        <v>0</v>
      </c>
      <c r="BK22">
        <v>0</v>
      </c>
      <c r="BL22">
        <v>0</v>
      </c>
      <c r="BM22">
        <f t="shared" si="18"/>
        <v>0</v>
      </c>
      <c r="BN22">
        <v>0</v>
      </c>
      <c r="BO22">
        <v>0</v>
      </c>
      <c r="BP22">
        <v>0</v>
      </c>
      <c r="BQ22">
        <f t="shared" si="19"/>
        <v>0</v>
      </c>
      <c r="BR22">
        <v>0</v>
      </c>
      <c r="BS22">
        <v>0</v>
      </c>
      <c r="BT22">
        <v>0</v>
      </c>
      <c r="BU22">
        <f t="shared" si="20"/>
        <v>0</v>
      </c>
      <c r="BV22">
        <v>0</v>
      </c>
      <c r="BW22">
        <v>0</v>
      </c>
      <c r="BX22">
        <v>0</v>
      </c>
      <c r="BY22">
        <f t="shared" si="21"/>
        <v>0</v>
      </c>
      <c r="BZ22">
        <v>0</v>
      </c>
      <c r="CA22">
        <v>0</v>
      </c>
      <c r="CB22">
        <v>0</v>
      </c>
      <c r="CC22">
        <f t="shared" si="22"/>
        <v>0</v>
      </c>
      <c r="CD22">
        <v>0</v>
      </c>
      <c r="CE22">
        <v>0</v>
      </c>
      <c r="CF22">
        <v>0</v>
      </c>
      <c r="CG22">
        <f t="shared" si="23"/>
        <v>0</v>
      </c>
      <c r="CH22">
        <v>0</v>
      </c>
      <c r="CI22">
        <v>0</v>
      </c>
      <c r="CJ22">
        <v>0</v>
      </c>
      <c r="CK22">
        <f t="shared" si="24"/>
        <v>0</v>
      </c>
      <c r="CL22">
        <v>0</v>
      </c>
      <c r="CM22">
        <v>0</v>
      </c>
      <c r="CN22">
        <v>0</v>
      </c>
      <c r="CO22">
        <f t="shared" si="25"/>
        <v>0</v>
      </c>
      <c r="CP22">
        <v>2</v>
      </c>
      <c r="CQ22">
        <v>1</v>
      </c>
      <c r="CR22">
        <v>0</v>
      </c>
      <c r="CS22">
        <f t="shared" si="26"/>
        <v>3</v>
      </c>
      <c r="CT22">
        <f t="shared" ref="CT22:CV22" si="50">SUM(BJ22,BN22,BR22,BV22,BZ22,CD22,CH22,CL22,CP22)</f>
        <v>2</v>
      </c>
      <c r="CU22">
        <f t="shared" si="50"/>
        <v>1</v>
      </c>
      <c r="CV22">
        <f t="shared" si="50"/>
        <v>0</v>
      </c>
      <c r="CW22">
        <f t="shared" si="28"/>
        <v>3</v>
      </c>
    </row>
    <row r="23" spans="1:101" ht="15.75" customHeight="1">
      <c r="A23">
        <v>20</v>
      </c>
      <c r="B23" t="s">
        <v>33</v>
      </c>
      <c r="C23" t="s">
        <v>56</v>
      </c>
      <c r="D23">
        <v>25</v>
      </c>
      <c r="E23" t="s">
        <v>46</v>
      </c>
      <c r="F23" t="s">
        <v>35</v>
      </c>
      <c r="G23" t="s">
        <v>35</v>
      </c>
      <c r="H23" t="s">
        <v>57</v>
      </c>
      <c r="I23" t="s">
        <v>36</v>
      </c>
      <c r="J23">
        <v>25</v>
      </c>
      <c r="K23">
        <v>0</v>
      </c>
      <c r="L23">
        <v>0</v>
      </c>
      <c r="M23">
        <v>0</v>
      </c>
      <c r="N23">
        <f t="shared" si="0"/>
        <v>0</v>
      </c>
      <c r="O23">
        <v>0</v>
      </c>
      <c r="P23">
        <v>0</v>
      </c>
      <c r="Q23">
        <v>0</v>
      </c>
      <c r="R23">
        <f t="shared" si="1"/>
        <v>0</v>
      </c>
      <c r="S23">
        <v>0</v>
      </c>
      <c r="T23">
        <v>0</v>
      </c>
      <c r="U23">
        <v>0</v>
      </c>
      <c r="V23">
        <f t="shared" si="2"/>
        <v>0</v>
      </c>
      <c r="W23">
        <v>2</v>
      </c>
      <c r="X23">
        <v>0</v>
      </c>
      <c r="Y23">
        <v>0</v>
      </c>
      <c r="Z23">
        <f t="shared" si="3"/>
        <v>2</v>
      </c>
      <c r="AA23">
        <v>18</v>
      </c>
      <c r="AB23">
        <v>5</v>
      </c>
      <c r="AC23">
        <v>0</v>
      </c>
      <c r="AD23">
        <f t="shared" si="4"/>
        <v>23</v>
      </c>
      <c r="AE23">
        <v>0</v>
      </c>
      <c r="AF23">
        <v>0</v>
      </c>
      <c r="AG23">
        <v>0</v>
      </c>
      <c r="AH23">
        <f t="shared" si="5"/>
        <v>0</v>
      </c>
      <c r="AI23">
        <f t="shared" ref="AI23:AK23" si="51">SUM(K23,O23,S23,W23,AA23,AE23)</f>
        <v>20</v>
      </c>
      <c r="AJ23">
        <f t="shared" si="51"/>
        <v>5</v>
      </c>
      <c r="AK23">
        <f t="shared" si="51"/>
        <v>0</v>
      </c>
      <c r="AL23">
        <f t="shared" si="47"/>
        <v>25</v>
      </c>
      <c r="AM23">
        <v>0</v>
      </c>
      <c r="AN23">
        <v>0</v>
      </c>
      <c r="AO23">
        <v>0</v>
      </c>
      <c r="AP23">
        <f t="shared" si="10"/>
        <v>0</v>
      </c>
      <c r="AQ23">
        <v>0</v>
      </c>
      <c r="AR23">
        <v>0</v>
      </c>
      <c r="AS23">
        <v>0</v>
      </c>
      <c r="AT23">
        <f t="shared" si="11"/>
        <v>0</v>
      </c>
      <c r="AU23">
        <v>0</v>
      </c>
      <c r="AV23">
        <v>0</v>
      </c>
      <c r="AW23">
        <v>0</v>
      </c>
      <c r="AX23">
        <f t="shared" si="12"/>
        <v>0</v>
      </c>
      <c r="AY23">
        <v>20</v>
      </c>
      <c r="AZ23">
        <v>5</v>
      </c>
      <c r="BA23">
        <v>0</v>
      </c>
      <c r="BB23">
        <f t="shared" si="13"/>
        <v>25</v>
      </c>
      <c r="BC23">
        <v>0</v>
      </c>
      <c r="BD23">
        <v>0</v>
      </c>
      <c r="BE23">
        <v>0</v>
      </c>
      <c r="BF23">
        <f t="shared" si="14"/>
        <v>0</v>
      </c>
      <c r="BG23">
        <f t="shared" si="33"/>
        <v>20</v>
      </c>
      <c r="BH23">
        <f t="shared" si="34"/>
        <v>5</v>
      </c>
      <c r="BI23">
        <f t="shared" si="35"/>
        <v>0</v>
      </c>
      <c r="BJ23">
        <v>0</v>
      </c>
      <c r="BK23">
        <v>0</v>
      </c>
      <c r="BL23">
        <v>0</v>
      </c>
      <c r="BM23">
        <f t="shared" si="18"/>
        <v>0</v>
      </c>
      <c r="BN23">
        <v>0</v>
      </c>
      <c r="BO23">
        <v>0</v>
      </c>
      <c r="BP23">
        <v>0</v>
      </c>
      <c r="BQ23">
        <f t="shared" si="19"/>
        <v>0</v>
      </c>
      <c r="BR23">
        <v>0</v>
      </c>
      <c r="BS23">
        <v>0</v>
      </c>
      <c r="BT23">
        <v>0</v>
      </c>
      <c r="BU23">
        <f t="shared" si="20"/>
        <v>0</v>
      </c>
      <c r="BV23">
        <v>0</v>
      </c>
      <c r="BW23">
        <v>0</v>
      </c>
      <c r="BX23">
        <v>0</v>
      </c>
      <c r="BY23">
        <f t="shared" si="21"/>
        <v>0</v>
      </c>
      <c r="BZ23">
        <v>0</v>
      </c>
      <c r="CA23">
        <v>0</v>
      </c>
      <c r="CB23">
        <v>0</v>
      </c>
      <c r="CC23">
        <f t="shared" si="22"/>
        <v>0</v>
      </c>
      <c r="CD23">
        <v>0</v>
      </c>
      <c r="CE23">
        <v>0</v>
      </c>
      <c r="CF23">
        <v>0</v>
      </c>
      <c r="CG23">
        <f t="shared" si="23"/>
        <v>0</v>
      </c>
      <c r="CH23">
        <v>0</v>
      </c>
      <c r="CI23">
        <v>0</v>
      </c>
      <c r="CJ23">
        <v>0</v>
      </c>
      <c r="CK23">
        <f t="shared" si="24"/>
        <v>0</v>
      </c>
      <c r="CL23">
        <v>0</v>
      </c>
      <c r="CM23">
        <v>0</v>
      </c>
      <c r="CN23">
        <v>0</v>
      </c>
      <c r="CO23">
        <f t="shared" si="25"/>
        <v>0</v>
      </c>
      <c r="CP23">
        <v>20</v>
      </c>
      <c r="CQ23">
        <v>5</v>
      </c>
      <c r="CR23">
        <v>0</v>
      </c>
      <c r="CS23">
        <f t="shared" si="26"/>
        <v>25</v>
      </c>
      <c r="CT23">
        <f t="shared" ref="CT23:CV23" si="52">SUM(BJ23,BN23,BR23,BV23,BZ23,CD23,CH23,CL23,CP23)</f>
        <v>20</v>
      </c>
      <c r="CU23">
        <f t="shared" si="52"/>
        <v>5</v>
      </c>
      <c r="CV23">
        <f t="shared" si="52"/>
        <v>0</v>
      </c>
      <c r="CW23">
        <f t="shared" si="28"/>
        <v>25</v>
      </c>
    </row>
    <row r="24" spans="1:101" ht="15.75" customHeight="1">
      <c r="A24">
        <v>21</v>
      </c>
      <c r="B24" t="s">
        <v>33</v>
      </c>
      <c r="C24" t="s">
        <v>195</v>
      </c>
      <c r="D24">
        <v>26</v>
      </c>
      <c r="E24" t="s">
        <v>46</v>
      </c>
      <c r="F24" t="s">
        <v>35</v>
      </c>
      <c r="G24" t="s">
        <v>35</v>
      </c>
      <c r="H24" t="s">
        <v>150</v>
      </c>
      <c r="I24" t="s">
        <v>44</v>
      </c>
      <c r="J24">
        <v>6</v>
      </c>
      <c r="K24">
        <v>0</v>
      </c>
      <c r="L24">
        <v>0</v>
      </c>
      <c r="M24">
        <v>0</v>
      </c>
      <c r="N24">
        <f t="shared" si="0"/>
        <v>0</v>
      </c>
      <c r="O24">
        <v>0</v>
      </c>
      <c r="P24">
        <v>0</v>
      </c>
      <c r="Q24">
        <v>0</v>
      </c>
      <c r="R24">
        <f t="shared" si="1"/>
        <v>0</v>
      </c>
      <c r="S24">
        <v>0</v>
      </c>
      <c r="T24">
        <v>0</v>
      </c>
      <c r="U24">
        <v>0</v>
      </c>
      <c r="V24">
        <f t="shared" si="2"/>
        <v>0</v>
      </c>
      <c r="W24">
        <v>1</v>
      </c>
      <c r="X24">
        <v>0</v>
      </c>
      <c r="Y24">
        <v>0</v>
      </c>
      <c r="Z24">
        <f t="shared" si="3"/>
        <v>1</v>
      </c>
      <c r="AA24">
        <v>5</v>
      </c>
      <c r="AB24">
        <v>0</v>
      </c>
      <c r="AC24">
        <v>0</v>
      </c>
      <c r="AD24">
        <f t="shared" si="4"/>
        <v>5</v>
      </c>
      <c r="AE24">
        <v>0</v>
      </c>
      <c r="AF24">
        <v>0</v>
      </c>
      <c r="AG24">
        <v>0</v>
      </c>
      <c r="AH24">
        <f t="shared" si="5"/>
        <v>0</v>
      </c>
      <c r="AI24">
        <f t="shared" ref="AI24:AK24" si="53">SUM(K24,O24,S24,W24,AA24,AE24)</f>
        <v>6</v>
      </c>
      <c r="AJ24">
        <f t="shared" si="53"/>
        <v>0</v>
      </c>
      <c r="AK24">
        <f t="shared" si="53"/>
        <v>0</v>
      </c>
      <c r="AL24">
        <f t="shared" si="47"/>
        <v>6</v>
      </c>
      <c r="AM24">
        <v>0</v>
      </c>
      <c r="AN24">
        <v>0</v>
      </c>
      <c r="AO24">
        <v>0</v>
      </c>
      <c r="AP24">
        <f t="shared" si="10"/>
        <v>0</v>
      </c>
      <c r="AQ24">
        <v>0</v>
      </c>
      <c r="AR24">
        <v>0</v>
      </c>
      <c r="AS24">
        <v>0</v>
      </c>
      <c r="AT24">
        <f t="shared" si="11"/>
        <v>0</v>
      </c>
      <c r="AU24">
        <v>0</v>
      </c>
      <c r="AV24">
        <v>0</v>
      </c>
      <c r="AW24">
        <v>0</v>
      </c>
      <c r="AX24">
        <f t="shared" si="12"/>
        <v>0</v>
      </c>
      <c r="AY24">
        <v>6</v>
      </c>
      <c r="AZ24">
        <v>0</v>
      </c>
      <c r="BA24">
        <v>0</v>
      </c>
      <c r="BB24">
        <f t="shared" si="13"/>
        <v>6</v>
      </c>
      <c r="BC24">
        <v>0</v>
      </c>
      <c r="BD24">
        <v>0</v>
      </c>
      <c r="BE24">
        <v>0</v>
      </c>
      <c r="BF24">
        <f t="shared" si="14"/>
        <v>0</v>
      </c>
      <c r="BG24">
        <f t="shared" ref="BG24:BI24" si="54">SUM(AM24,AQ24,AU24,AY24,BC24)</f>
        <v>6</v>
      </c>
      <c r="BH24">
        <f t="shared" si="54"/>
        <v>0</v>
      </c>
      <c r="BI24">
        <f t="shared" si="54"/>
        <v>0</v>
      </c>
      <c r="BJ24">
        <v>0</v>
      </c>
      <c r="BK24">
        <v>0</v>
      </c>
      <c r="BL24">
        <v>0</v>
      </c>
      <c r="BM24">
        <f t="shared" si="18"/>
        <v>0</v>
      </c>
      <c r="BN24">
        <v>0</v>
      </c>
      <c r="BO24">
        <v>0</v>
      </c>
      <c r="BP24">
        <v>0</v>
      </c>
      <c r="BQ24">
        <f t="shared" si="19"/>
        <v>0</v>
      </c>
      <c r="BR24">
        <v>0</v>
      </c>
      <c r="BS24">
        <v>0</v>
      </c>
      <c r="BT24">
        <v>0</v>
      </c>
      <c r="BU24">
        <f t="shared" si="20"/>
        <v>0</v>
      </c>
      <c r="BV24">
        <v>0</v>
      </c>
      <c r="BW24">
        <v>0</v>
      </c>
      <c r="BX24">
        <v>0</v>
      </c>
      <c r="BY24">
        <f t="shared" si="21"/>
        <v>0</v>
      </c>
      <c r="BZ24">
        <v>0</v>
      </c>
      <c r="CA24">
        <v>0</v>
      </c>
      <c r="CB24">
        <v>0</v>
      </c>
      <c r="CC24">
        <f t="shared" si="22"/>
        <v>0</v>
      </c>
      <c r="CD24">
        <v>0</v>
      </c>
      <c r="CE24">
        <v>0</v>
      </c>
      <c r="CF24">
        <v>0</v>
      </c>
      <c r="CG24">
        <f t="shared" si="23"/>
        <v>0</v>
      </c>
      <c r="CH24">
        <v>0</v>
      </c>
      <c r="CI24">
        <v>0</v>
      </c>
      <c r="CJ24">
        <v>0</v>
      </c>
      <c r="CK24">
        <f t="shared" si="24"/>
        <v>0</v>
      </c>
      <c r="CL24">
        <v>0</v>
      </c>
      <c r="CM24">
        <v>0</v>
      </c>
      <c r="CN24">
        <v>0</v>
      </c>
      <c r="CO24">
        <f t="shared" si="25"/>
        <v>0</v>
      </c>
      <c r="CP24">
        <v>6</v>
      </c>
      <c r="CQ24">
        <v>0</v>
      </c>
      <c r="CR24">
        <v>0</v>
      </c>
      <c r="CS24">
        <f t="shared" si="26"/>
        <v>6</v>
      </c>
      <c r="CT24">
        <f t="shared" ref="CT24:CV24" si="55">SUM(BJ24,BN24,BR24,BV24,BZ24,CD24,CH24,CL24,CP24)</f>
        <v>6</v>
      </c>
      <c r="CU24">
        <f t="shared" si="55"/>
        <v>0</v>
      </c>
      <c r="CV24">
        <f t="shared" si="55"/>
        <v>0</v>
      </c>
      <c r="CW24">
        <f t="shared" si="28"/>
        <v>6</v>
      </c>
    </row>
    <row r="25" spans="1:101" ht="15.75" customHeight="1">
      <c r="A25">
        <v>22</v>
      </c>
      <c r="B25" t="s">
        <v>33</v>
      </c>
      <c r="C25" t="s">
        <v>196</v>
      </c>
      <c r="D25">
        <v>27</v>
      </c>
      <c r="E25" t="s">
        <v>46</v>
      </c>
      <c r="F25" t="s">
        <v>35</v>
      </c>
      <c r="G25" t="s">
        <v>35</v>
      </c>
      <c r="H25" t="s">
        <v>204</v>
      </c>
      <c r="I25" t="s">
        <v>44</v>
      </c>
      <c r="J25">
        <v>116</v>
      </c>
      <c r="K25">
        <v>0</v>
      </c>
      <c r="L25">
        <v>0</v>
      </c>
      <c r="M25">
        <v>0</v>
      </c>
      <c r="N25">
        <f t="shared" si="0"/>
        <v>0</v>
      </c>
      <c r="O25">
        <v>0</v>
      </c>
      <c r="P25">
        <v>0</v>
      </c>
      <c r="Q25">
        <v>0</v>
      </c>
      <c r="R25">
        <f t="shared" si="1"/>
        <v>0</v>
      </c>
      <c r="S25">
        <v>2</v>
      </c>
      <c r="T25">
        <v>0</v>
      </c>
      <c r="U25">
        <v>0</v>
      </c>
      <c r="V25">
        <f t="shared" si="2"/>
        <v>2</v>
      </c>
      <c r="W25">
        <v>107</v>
      </c>
      <c r="X25">
        <v>0</v>
      </c>
      <c r="Y25">
        <v>0</v>
      </c>
      <c r="Z25">
        <f t="shared" si="3"/>
        <v>107</v>
      </c>
      <c r="AA25">
        <v>6</v>
      </c>
      <c r="AB25">
        <v>0</v>
      </c>
      <c r="AC25">
        <v>0</v>
      </c>
      <c r="AD25">
        <f t="shared" si="4"/>
        <v>6</v>
      </c>
      <c r="AE25">
        <v>1</v>
      </c>
      <c r="AF25">
        <v>0</v>
      </c>
      <c r="AG25">
        <v>0</v>
      </c>
      <c r="AH25">
        <f t="shared" si="5"/>
        <v>1</v>
      </c>
      <c r="AI25">
        <f t="shared" ref="AI25:AK25" si="56">SUM(K25,O25,S25,W25,AA25,AE25)</f>
        <v>116</v>
      </c>
      <c r="AJ25">
        <f t="shared" si="56"/>
        <v>0</v>
      </c>
      <c r="AK25">
        <f t="shared" si="56"/>
        <v>0</v>
      </c>
      <c r="AL25">
        <f t="shared" si="47"/>
        <v>116</v>
      </c>
      <c r="AM25">
        <v>8</v>
      </c>
      <c r="AN25">
        <v>0</v>
      </c>
      <c r="AO25">
        <v>0</v>
      </c>
      <c r="AP25">
        <f t="shared" si="10"/>
        <v>8</v>
      </c>
      <c r="AQ25">
        <v>0</v>
      </c>
      <c r="AR25">
        <v>0</v>
      </c>
      <c r="AS25">
        <v>0</v>
      </c>
      <c r="AT25">
        <f t="shared" si="11"/>
        <v>0</v>
      </c>
      <c r="AU25">
        <v>0</v>
      </c>
      <c r="AV25">
        <v>0</v>
      </c>
      <c r="AW25">
        <v>0</v>
      </c>
      <c r="AX25">
        <f t="shared" si="12"/>
        <v>0</v>
      </c>
      <c r="AY25">
        <v>108</v>
      </c>
      <c r="AZ25">
        <v>0</v>
      </c>
      <c r="BA25">
        <v>0</v>
      </c>
      <c r="BB25">
        <f t="shared" si="13"/>
        <v>108</v>
      </c>
      <c r="BC25">
        <v>0</v>
      </c>
      <c r="BD25">
        <v>0</v>
      </c>
      <c r="BE25">
        <v>0</v>
      </c>
      <c r="BF25">
        <f t="shared" si="14"/>
        <v>0</v>
      </c>
      <c r="BG25">
        <f t="shared" ref="BG25:BI25" si="57">SUM(AM25,AQ25,AU25,AY25,BC25)</f>
        <v>116</v>
      </c>
      <c r="BH25">
        <f t="shared" si="57"/>
        <v>0</v>
      </c>
      <c r="BI25">
        <f t="shared" si="57"/>
        <v>0</v>
      </c>
      <c r="BJ25">
        <v>8</v>
      </c>
      <c r="BK25">
        <v>0</v>
      </c>
      <c r="BL25">
        <v>0</v>
      </c>
      <c r="BM25">
        <f t="shared" si="18"/>
        <v>8</v>
      </c>
      <c r="BN25">
        <v>0</v>
      </c>
      <c r="BO25">
        <v>0</v>
      </c>
      <c r="BP25">
        <v>0</v>
      </c>
      <c r="BQ25">
        <f t="shared" si="19"/>
        <v>0</v>
      </c>
      <c r="BR25">
        <v>1</v>
      </c>
      <c r="BS25">
        <v>0</v>
      </c>
      <c r="BT25">
        <v>0</v>
      </c>
      <c r="BU25">
        <f t="shared" si="20"/>
        <v>1</v>
      </c>
      <c r="BV25">
        <v>0</v>
      </c>
      <c r="BW25">
        <v>0</v>
      </c>
      <c r="BX25">
        <v>0</v>
      </c>
      <c r="BY25">
        <f t="shared" si="21"/>
        <v>0</v>
      </c>
      <c r="BZ25">
        <v>0</v>
      </c>
      <c r="CA25">
        <v>0</v>
      </c>
      <c r="CB25">
        <v>0</v>
      </c>
      <c r="CC25">
        <f t="shared" si="22"/>
        <v>0</v>
      </c>
      <c r="CD25">
        <v>0</v>
      </c>
      <c r="CE25">
        <v>0</v>
      </c>
      <c r="CF25">
        <v>0</v>
      </c>
      <c r="CG25">
        <f t="shared" si="23"/>
        <v>0</v>
      </c>
      <c r="CH25">
        <v>0</v>
      </c>
      <c r="CI25">
        <v>0</v>
      </c>
      <c r="CJ25">
        <v>0</v>
      </c>
      <c r="CK25">
        <f t="shared" si="24"/>
        <v>0</v>
      </c>
      <c r="CL25">
        <v>1</v>
      </c>
      <c r="CM25">
        <v>0</v>
      </c>
      <c r="CN25">
        <v>0</v>
      </c>
      <c r="CO25">
        <f t="shared" si="25"/>
        <v>1</v>
      </c>
      <c r="CP25">
        <v>106</v>
      </c>
      <c r="CQ25">
        <v>0</v>
      </c>
      <c r="CR25">
        <v>0</v>
      </c>
      <c r="CS25">
        <f t="shared" si="26"/>
        <v>106</v>
      </c>
      <c r="CT25">
        <f t="shared" ref="CT25:CV25" si="58">SUM(BJ25,BN25,BR25,BV25,BZ25,CD25,CH25,CL25,CP25)</f>
        <v>116</v>
      </c>
      <c r="CU25">
        <f t="shared" si="58"/>
        <v>0</v>
      </c>
      <c r="CV25">
        <f t="shared" si="58"/>
        <v>0</v>
      </c>
      <c r="CW25">
        <f t="shared" si="28"/>
        <v>116</v>
      </c>
    </row>
    <row r="26" spans="1:101" ht="15.75" customHeight="1">
      <c r="A26">
        <v>23</v>
      </c>
      <c r="B26" t="s">
        <v>33</v>
      </c>
      <c r="C26" t="s">
        <v>58</v>
      </c>
      <c r="D26">
        <v>25</v>
      </c>
      <c r="E26" t="s">
        <v>46</v>
      </c>
      <c r="F26" t="s">
        <v>35</v>
      </c>
      <c r="G26" t="s">
        <v>35</v>
      </c>
      <c r="H26" t="s">
        <v>59</v>
      </c>
      <c r="I26" t="s">
        <v>36</v>
      </c>
      <c r="J26">
        <v>15</v>
      </c>
      <c r="K26">
        <v>0</v>
      </c>
      <c r="L26">
        <v>0</v>
      </c>
      <c r="M26">
        <v>0</v>
      </c>
      <c r="N26">
        <f t="shared" si="0"/>
        <v>0</v>
      </c>
      <c r="O26">
        <v>0</v>
      </c>
      <c r="P26">
        <v>0</v>
      </c>
      <c r="Q26">
        <v>0</v>
      </c>
      <c r="R26">
        <f t="shared" si="1"/>
        <v>0</v>
      </c>
      <c r="S26">
        <v>0</v>
      </c>
      <c r="T26">
        <v>0</v>
      </c>
      <c r="U26">
        <v>0</v>
      </c>
      <c r="V26">
        <f t="shared" si="2"/>
        <v>0</v>
      </c>
      <c r="W26">
        <v>2</v>
      </c>
      <c r="X26">
        <v>5</v>
      </c>
      <c r="Y26">
        <v>0</v>
      </c>
      <c r="Z26">
        <f t="shared" si="3"/>
        <v>7</v>
      </c>
      <c r="AA26">
        <v>3</v>
      </c>
      <c r="AB26">
        <v>5</v>
      </c>
      <c r="AC26">
        <v>0</v>
      </c>
      <c r="AD26">
        <f t="shared" si="4"/>
        <v>8</v>
      </c>
      <c r="AE26">
        <v>0</v>
      </c>
      <c r="AF26">
        <v>0</v>
      </c>
      <c r="AG26">
        <v>0</v>
      </c>
      <c r="AH26">
        <f t="shared" si="5"/>
        <v>0</v>
      </c>
      <c r="AI26">
        <f t="shared" ref="AI26:AK26" si="59">SUM(K26,O26,S26,W26,AA26,AE26)</f>
        <v>5</v>
      </c>
      <c r="AJ26">
        <f t="shared" si="59"/>
        <v>10</v>
      </c>
      <c r="AK26">
        <f t="shared" si="59"/>
        <v>0</v>
      </c>
      <c r="AL26">
        <f t="shared" si="47"/>
        <v>15</v>
      </c>
      <c r="AM26">
        <v>0</v>
      </c>
      <c r="AN26">
        <v>2</v>
      </c>
      <c r="AO26">
        <v>0</v>
      </c>
      <c r="AP26">
        <f t="shared" si="10"/>
        <v>2</v>
      </c>
      <c r="AQ26">
        <v>2</v>
      </c>
      <c r="AR26">
        <v>2</v>
      </c>
      <c r="AS26">
        <v>0</v>
      </c>
      <c r="AT26">
        <f t="shared" si="11"/>
        <v>4</v>
      </c>
      <c r="AU26">
        <v>0</v>
      </c>
      <c r="AV26">
        <v>0</v>
      </c>
      <c r="AW26">
        <v>0</v>
      </c>
      <c r="AX26">
        <f t="shared" si="12"/>
        <v>0</v>
      </c>
      <c r="AY26">
        <v>3</v>
      </c>
      <c r="AZ26">
        <v>6</v>
      </c>
      <c r="BA26">
        <v>0</v>
      </c>
      <c r="BB26">
        <f t="shared" si="13"/>
        <v>9</v>
      </c>
      <c r="BC26">
        <v>0</v>
      </c>
      <c r="BD26">
        <v>0</v>
      </c>
      <c r="BE26">
        <v>0</v>
      </c>
      <c r="BF26">
        <f t="shared" si="14"/>
        <v>0</v>
      </c>
      <c r="BG26">
        <f t="shared" ref="BG26:BI26" si="60">SUM(AM26,AQ26,AU26,AY26,BC26)</f>
        <v>5</v>
      </c>
      <c r="BH26">
        <f t="shared" si="60"/>
        <v>10</v>
      </c>
      <c r="BI26">
        <f t="shared" si="60"/>
        <v>0</v>
      </c>
      <c r="BJ26">
        <v>1</v>
      </c>
      <c r="BK26">
        <v>2</v>
      </c>
      <c r="BL26">
        <v>0</v>
      </c>
      <c r="BM26">
        <f t="shared" si="18"/>
        <v>3</v>
      </c>
      <c r="BN26">
        <v>0</v>
      </c>
      <c r="BO26">
        <v>0</v>
      </c>
      <c r="BP26">
        <v>0</v>
      </c>
      <c r="BQ26">
        <f t="shared" si="19"/>
        <v>0</v>
      </c>
      <c r="BR26">
        <v>0</v>
      </c>
      <c r="BS26">
        <v>0</v>
      </c>
      <c r="BT26">
        <v>0</v>
      </c>
      <c r="BU26">
        <f t="shared" si="20"/>
        <v>0</v>
      </c>
      <c r="BV26">
        <v>0</v>
      </c>
      <c r="BW26">
        <v>0</v>
      </c>
      <c r="BX26">
        <v>0</v>
      </c>
      <c r="BY26">
        <f t="shared" si="21"/>
        <v>0</v>
      </c>
      <c r="BZ26">
        <v>0</v>
      </c>
      <c r="CA26">
        <v>0</v>
      </c>
      <c r="CB26">
        <v>0</v>
      </c>
      <c r="CC26">
        <f t="shared" si="22"/>
        <v>0</v>
      </c>
      <c r="CD26">
        <v>0</v>
      </c>
      <c r="CE26">
        <v>0</v>
      </c>
      <c r="CF26">
        <v>0</v>
      </c>
      <c r="CG26">
        <f t="shared" si="23"/>
        <v>0</v>
      </c>
      <c r="CH26">
        <v>0</v>
      </c>
      <c r="CI26">
        <v>0</v>
      </c>
      <c r="CJ26">
        <v>0</v>
      </c>
      <c r="CK26">
        <f t="shared" si="24"/>
        <v>0</v>
      </c>
      <c r="CL26">
        <v>0</v>
      </c>
      <c r="CM26">
        <v>0</v>
      </c>
      <c r="CN26">
        <v>0</v>
      </c>
      <c r="CO26">
        <f t="shared" si="25"/>
        <v>0</v>
      </c>
      <c r="CP26">
        <v>4</v>
      </c>
      <c r="CQ26">
        <v>8</v>
      </c>
      <c r="CR26">
        <v>0</v>
      </c>
      <c r="CS26">
        <f t="shared" si="26"/>
        <v>12</v>
      </c>
      <c r="CT26">
        <f t="shared" ref="CT26:CV26" si="61">SUM(BJ26,BN26,BR26,BV26,BZ26,CD26,CH26,CL26,CP26)</f>
        <v>5</v>
      </c>
      <c r="CU26">
        <f t="shared" si="61"/>
        <v>10</v>
      </c>
      <c r="CV26">
        <f t="shared" si="61"/>
        <v>0</v>
      </c>
      <c r="CW26">
        <f t="shared" si="28"/>
        <v>15</v>
      </c>
    </row>
    <row r="27" spans="1:101" ht="15.75" customHeight="1">
      <c r="A27">
        <v>24</v>
      </c>
      <c r="B27" t="s">
        <v>33</v>
      </c>
      <c r="C27" t="s">
        <v>197</v>
      </c>
      <c r="D27">
        <v>28</v>
      </c>
      <c r="E27" t="s">
        <v>46</v>
      </c>
      <c r="F27" t="s">
        <v>35</v>
      </c>
      <c r="G27" t="s">
        <v>35</v>
      </c>
      <c r="H27" t="s">
        <v>60</v>
      </c>
      <c r="I27" t="s">
        <v>36</v>
      </c>
      <c r="J27">
        <v>75</v>
      </c>
      <c r="K27">
        <v>0</v>
      </c>
      <c r="L27">
        <v>0</v>
      </c>
      <c r="M27">
        <v>0</v>
      </c>
      <c r="N27">
        <f t="shared" si="0"/>
        <v>0</v>
      </c>
      <c r="O27">
        <v>0</v>
      </c>
      <c r="P27">
        <v>0</v>
      </c>
      <c r="Q27">
        <v>0</v>
      </c>
      <c r="R27">
        <f t="shared" si="1"/>
        <v>0</v>
      </c>
      <c r="S27">
        <v>0</v>
      </c>
      <c r="T27">
        <v>0</v>
      </c>
      <c r="U27">
        <v>0</v>
      </c>
      <c r="V27">
        <f t="shared" si="2"/>
        <v>0</v>
      </c>
      <c r="W27">
        <v>6</v>
      </c>
      <c r="X27">
        <v>3</v>
      </c>
      <c r="Y27">
        <v>0</v>
      </c>
      <c r="Z27">
        <f t="shared" si="3"/>
        <v>9</v>
      </c>
      <c r="AA27">
        <v>47</v>
      </c>
      <c r="AB27">
        <v>16</v>
      </c>
      <c r="AC27">
        <v>0</v>
      </c>
      <c r="AD27">
        <f t="shared" si="4"/>
        <v>63</v>
      </c>
      <c r="AE27">
        <v>2</v>
      </c>
      <c r="AF27">
        <v>1</v>
      </c>
      <c r="AG27">
        <v>0</v>
      </c>
      <c r="AH27">
        <f t="shared" si="5"/>
        <v>3</v>
      </c>
      <c r="AI27">
        <f t="shared" ref="AI27:AK27" si="62">SUM(K27,O27,S27,W27,AA27,AE27)</f>
        <v>55</v>
      </c>
      <c r="AJ27">
        <f t="shared" si="62"/>
        <v>20</v>
      </c>
      <c r="AK27">
        <f t="shared" si="62"/>
        <v>0</v>
      </c>
      <c r="AL27">
        <f t="shared" si="47"/>
        <v>75</v>
      </c>
      <c r="AM27">
        <v>5</v>
      </c>
      <c r="AN27">
        <v>0</v>
      </c>
      <c r="AO27">
        <v>0</v>
      </c>
      <c r="AP27">
        <f t="shared" si="10"/>
        <v>5</v>
      </c>
      <c r="AQ27">
        <v>0</v>
      </c>
      <c r="AR27">
        <v>0</v>
      </c>
      <c r="AS27">
        <v>0</v>
      </c>
      <c r="AT27">
        <f t="shared" si="11"/>
        <v>0</v>
      </c>
      <c r="AU27">
        <v>0</v>
      </c>
      <c r="AV27">
        <v>0</v>
      </c>
      <c r="AW27">
        <v>0</v>
      </c>
      <c r="AX27">
        <f t="shared" si="12"/>
        <v>0</v>
      </c>
      <c r="AY27">
        <v>50</v>
      </c>
      <c r="AZ27">
        <v>20</v>
      </c>
      <c r="BA27">
        <v>0</v>
      </c>
      <c r="BB27">
        <f t="shared" si="13"/>
        <v>70</v>
      </c>
      <c r="BC27">
        <v>0</v>
      </c>
      <c r="BD27">
        <v>0</v>
      </c>
      <c r="BE27">
        <v>0</v>
      </c>
      <c r="BF27">
        <f t="shared" si="14"/>
        <v>0</v>
      </c>
      <c r="BG27">
        <f t="shared" ref="BG27:BI27" si="63">SUM(AM27,AQ27,AU27,AY27,BC27)</f>
        <v>55</v>
      </c>
      <c r="BH27">
        <f t="shared" si="63"/>
        <v>20</v>
      </c>
      <c r="BI27">
        <f t="shared" si="63"/>
        <v>0</v>
      </c>
      <c r="BJ27">
        <v>1</v>
      </c>
      <c r="BK27">
        <v>0</v>
      </c>
      <c r="BL27">
        <v>0</v>
      </c>
      <c r="BM27">
        <f t="shared" si="18"/>
        <v>1</v>
      </c>
      <c r="BN27">
        <v>0</v>
      </c>
      <c r="BO27">
        <v>0</v>
      </c>
      <c r="BP27">
        <v>0</v>
      </c>
      <c r="BQ27">
        <f t="shared" si="19"/>
        <v>0</v>
      </c>
      <c r="BR27">
        <v>0</v>
      </c>
      <c r="BS27">
        <v>0</v>
      </c>
      <c r="BT27">
        <v>0</v>
      </c>
      <c r="BU27">
        <f t="shared" si="20"/>
        <v>0</v>
      </c>
      <c r="BV27">
        <v>0</v>
      </c>
      <c r="BW27">
        <v>0</v>
      </c>
      <c r="BX27">
        <v>0</v>
      </c>
      <c r="BY27">
        <f t="shared" si="21"/>
        <v>0</v>
      </c>
      <c r="BZ27">
        <v>0</v>
      </c>
      <c r="CA27">
        <v>0</v>
      </c>
      <c r="CB27">
        <v>0</v>
      </c>
      <c r="CC27">
        <f t="shared" si="22"/>
        <v>0</v>
      </c>
      <c r="CD27">
        <v>0</v>
      </c>
      <c r="CE27">
        <v>0</v>
      </c>
      <c r="CF27">
        <v>0</v>
      </c>
      <c r="CG27">
        <f t="shared" si="23"/>
        <v>0</v>
      </c>
      <c r="CH27">
        <v>0</v>
      </c>
      <c r="CI27">
        <v>0</v>
      </c>
      <c r="CJ27">
        <v>0</v>
      </c>
      <c r="CK27">
        <f t="shared" si="24"/>
        <v>0</v>
      </c>
      <c r="CL27">
        <v>1</v>
      </c>
      <c r="CM27">
        <v>2</v>
      </c>
      <c r="CN27">
        <v>0</v>
      </c>
      <c r="CO27">
        <f t="shared" si="25"/>
        <v>3</v>
      </c>
      <c r="CP27">
        <v>53</v>
      </c>
      <c r="CQ27">
        <v>18</v>
      </c>
      <c r="CR27">
        <v>0</v>
      </c>
      <c r="CS27">
        <f t="shared" si="26"/>
        <v>71</v>
      </c>
      <c r="CT27">
        <f t="shared" ref="CT27:CV27" si="64">SUM(BJ27,BN27,BR27,BV27,BZ27,CD27,CH27,CL27,CP27)</f>
        <v>55</v>
      </c>
      <c r="CU27">
        <f t="shared" si="64"/>
        <v>20</v>
      </c>
      <c r="CV27">
        <f t="shared" si="64"/>
        <v>0</v>
      </c>
      <c r="CW27">
        <f t="shared" si="28"/>
        <v>75</v>
      </c>
    </row>
    <row r="28" spans="1:101" ht="15.75" customHeight="1">
      <c r="A28">
        <v>25</v>
      </c>
      <c r="B28" t="s">
        <v>33</v>
      </c>
      <c r="C28" t="s">
        <v>163</v>
      </c>
      <c r="D28">
        <v>3</v>
      </c>
      <c r="E28" t="s">
        <v>61</v>
      </c>
      <c r="F28" t="s">
        <v>35</v>
      </c>
      <c r="G28" t="s">
        <v>35</v>
      </c>
      <c r="H28" t="s">
        <v>45</v>
      </c>
      <c r="I28" t="s">
        <v>36</v>
      </c>
      <c r="J28">
        <v>16</v>
      </c>
      <c r="K28">
        <v>0</v>
      </c>
      <c r="L28">
        <v>0</v>
      </c>
      <c r="M28">
        <v>0</v>
      </c>
      <c r="N28">
        <f t="shared" si="0"/>
        <v>0</v>
      </c>
      <c r="O28">
        <v>0</v>
      </c>
      <c r="P28">
        <v>0</v>
      </c>
      <c r="Q28">
        <v>0</v>
      </c>
      <c r="R28">
        <f t="shared" si="1"/>
        <v>0</v>
      </c>
      <c r="S28">
        <v>0</v>
      </c>
      <c r="T28">
        <v>0</v>
      </c>
      <c r="U28">
        <v>0</v>
      </c>
      <c r="V28">
        <f t="shared" si="2"/>
        <v>0</v>
      </c>
      <c r="W28">
        <v>3</v>
      </c>
      <c r="X28">
        <v>7</v>
      </c>
      <c r="Y28">
        <v>0</v>
      </c>
      <c r="Z28">
        <f t="shared" si="3"/>
        <v>10</v>
      </c>
      <c r="AA28">
        <v>4</v>
      </c>
      <c r="AB28">
        <v>2</v>
      </c>
      <c r="AC28">
        <v>0</v>
      </c>
      <c r="AD28">
        <f t="shared" si="4"/>
        <v>6</v>
      </c>
      <c r="AE28">
        <v>0</v>
      </c>
      <c r="AF28">
        <v>0</v>
      </c>
      <c r="AG28">
        <v>0</v>
      </c>
      <c r="AH28">
        <f t="shared" si="5"/>
        <v>0</v>
      </c>
      <c r="AI28">
        <f t="shared" ref="AI28:AK28" si="65">SUM(K28,O28,S28,W28,AA28,AE28)</f>
        <v>7</v>
      </c>
      <c r="AJ28">
        <f t="shared" si="65"/>
        <v>9</v>
      </c>
      <c r="AK28">
        <f t="shared" si="65"/>
        <v>0</v>
      </c>
      <c r="AL28">
        <f t="shared" si="47"/>
        <v>16</v>
      </c>
      <c r="AM28">
        <v>0</v>
      </c>
      <c r="AN28">
        <v>1</v>
      </c>
      <c r="AO28">
        <v>0</v>
      </c>
      <c r="AP28">
        <f t="shared" si="10"/>
        <v>1</v>
      </c>
      <c r="AQ28">
        <v>1</v>
      </c>
      <c r="AR28">
        <v>1</v>
      </c>
      <c r="AS28">
        <v>0</v>
      </c>
      <c r="AT28">
        <f t="shared" si="11"/>
        <v>2</v>
      </c>
      <c r="AU28">
        <v>0</v>
      </c>
      <c r="AV28">
        <v>0</v>
      </c>
      <c r="AW28">
        <v>0</v>
      </c>
      <c r="AX28">
        <f t="shared" si="12"/>
        <v>0</v>
      </c>
      <c r="AY28">
        <v>6</v>
      </c>
      <c r="AZ28">
        <v>7</v>
      </c>
      <c r="BA28">
        <v>0</v>
      </c>
      <c r="BB28">
        <f t="shared" si="13"/>
        <v>13</v>
      </c>
      <c r="BC28">
        <v>0</v>
      </c>
      <c r="BD28">
        <v>0</v>
      </c>
      <c r="BE28">
        <v>0</v>
      </c>
      <c r="BF28">
        <f t="shared" si="14"/>
        <v>0</v>
      </c>
      <c r="BG28">
        <f t="shared" ref="BG28:BI28" si="66">SUM(AM28,AQ28,AU28,AY28,BC28)</f>
        <v>7</v>
      </c>
      <c r="BH28">
        <f t="shared" si="66"/>
        <v>9</v>
      </c>
      <c r="BI28">
        <f t="shared" si="66"/>
        <v>0</v>
      </c>
      <c r="BJ28">
        <v>0</v>
      </c>
      <c r="BK28">
        <v>0</v>
      </c>
      <c r="BL28">
        <v>0</v>
      </c>
      <c r="BM28">
        <f t="shared" si="18"/>
        <v>0</v>
      </c>
      <c r="BN28">
        <v>0</v>
      </c>
      <c r="BO28">
        <v>0</v>
      </c>
      <c r="BP28">
        <v>0</v>
      </c>
      <c r="BQ28">
        <f t="shared" si="19"/>
        <v>0</v>
      </c>
      <c r="BR28">
        <v>0</v>
      </c>
      <c r="BS28">
        <v>0</v>
      </c>
      <c r="BT28">
        <v>0</v>
      </c>
      <c r="BU28">
        <f t="shared" si="20"/>
        <v>0</v>
      </c>
      <c r="BV28">
        <v>0</v>
      </c>
      <c r="BW28">
        <v>0</v>
      </c>
      <c r="BX28">
        <v>0</v>
      </c>
      <c r="BY28">
        <f t="shared" si="21"/>
        <v>0</v>
      </c>
      <c r="BZ28">
        <v>0</v>
      </c>
      <c r="CA28">
        <v>0</v>
      </c>
      <c r="CB28">
        <v>0</v>
      </c>
      <c r="CC28">
        <f t="shared" si="22"/>
        <v>0</v>
      </c>
      <c r="CD28">
        <v>0</v>
      </c>
      <c r="CE28">
        <v>0</v>
      </c>
      <c r="CF28">
        <v>0</v>
      </c>
      <c r="CG28">
        <f t="shared" si="23"/>
        <v>0</v>
      </c>
      <c r="CH28">
        <v>0</v>
      </c>
      <c r="CI28">
        <v>0</v>
      </c>
      <c r="CJ28">
        <v>0</v>
      </c>
      <c r="CK28">
        <f t="shared" si="24"/>
        <v>0</v>
      </c>
      <c r="CL28">
        <v>0</v>
      </c>
      <c r="CM28">
        <v>0</v>
      </c>
      <c r="CN28">
        <v>0</v>
      </c>
      <c r="CO28">
        <f t="shared" si="25"/>
        <v>0</v>
      </c>
      <c r="CP28">
        <v>7</v>
      </c>
      <c r="CQ28">
        <v>9</v>
      </c>
      <c r="CR28">
        <v>0</v>
      </c>
      <c r="CS28">
        <f t="shared" si="26"/>
        <v>16</v>
      </c>
      <c r="CT28">
        <f t="shared" ref="CT28:CV28" si="67">SUM(BJ28,BN28,BR28,BV28,BZ28,CD28,CH28,CL28,CP28)</f>
        <v>7</v>
      </c>
      <c r="CU28">
        <f t="shared" si="67"/>
        <v>9</v>
      </c>
      <c r="CV28">
        <f t="shared" si="67"/>
        <v>0</v>
      </c>
      <c r="CW28">
        <f t="shared" si="28"/>
        <v>16</v>
      </c>
    </row>
    <row r="29" spans="1:101" ht="15.75" customHeight="1">
      <c r="A29">
        <v>26</v>
      </c>
      <c r="B29" t="s">
        <v>33</v>
      </c>
      <c r="C29" t="s">
        <v>154</v>
      </c>
      <c r="D29">
        <v>5</v>
      </c>
      <c r="E29" t="s">
        <v>61</v>
      </c>
      <c r="F29" t="s">
        <v>35</v>
      </c>
      <c r="G29" t="s">
        <v>35</v>
      </c>
      <c r="H29" t="s">
        <v>151</v>
      </c>
      <c r="I29" t="s">
        <v>44</v>
      </c>
      <c r="J29">
        <v>65</v>
      </c>
      <c r="K29">
        <v>0</v>
      </c>
      <c r="L29">
        <v>0</v>
      </c>
      <c r="M29">
        <v>0</v>
      </c>
      <c r="N29">
        <f t="shared" si="0"/>
        <v>0</v>
      </c>
      <c r="O29">
        <v>0</v>
      </c>
      <c r="P29">
        <v>0</v>
      </c>
      <c r="Q29">
        <v>0</v>
      </c>
      <c r="R29">
        <f t="shared" si="1"/>
        <v>0</v>
      </c>
      <c r="S29">
        <v>0</v>
      </c>
      <c r="T29">
        <v>0</v>
      </c>
      <c r="U29">
        <v>0</v>
      </c>
      <c r="V29">
        <f t="shared" si="2"/>
        <v>0</v>
      </c>
      <c r="W29">
        <v>31</v>
      </c>
      <c r="X29">
        <v>0</v>
      </c>
      <c r="Y29">
        <v>0</v>
      </c>
      <c r="Z29">
        <f t="shared" si="3"/>
        <v>31</v>
      </c>
      <c r="AA29">
        <v>30</v>
      </c>
      <c r="AB29">
        <v>0</v>
      </c>
      <c r="AC29">
        <v>0</v>
      </c>
      <c r="AD29">
        <f t="shared" si="4"/>
        <v>30</v>
      </c>
      <c r="AE29">
        <v>4</v>
      </c>
      <c r="AF29">
        <v>0</v>
      </c>
      <c r="AG29">
        <v>0</v>
      </c>
      <c r="AH29">
        <f t="shared" si="5"/>
        <v>4</v>
      </c>
      <c r="AI29">
        <f t="shared" ref="AI29:AK29" si="68">SUM(K29,O29,S29,W29,AA29,AE29)</f>
        <v>65</v>
      </c>
      <c r="AJ29">
        <f t="shared" si="68"/>
        <v>0</v>
      </c>
      <c r="AK29">
        <f t="shared" si="68"/>
        <v>0</v>
      </c>
      <c r="AL29">
        <f t="shared" si="47"/>
        <v>65</v>
      </c>
      <c r="AM29">
        <v>13</v>
      </c>
      <c r="AN29">
        <v>0</v>
      </c>
      <c r="AO29">
        <v>0</v>
      </c>
      <c r="AP29">
        <f t="shared" si="10"/>
        <v>13</v>
      </c>
      <c r="AQ29">
        <v>1</v>
      </c>
      <c r="AR29">
        <v>0</v>
      </c>
      <c r="AS29">
        <v>0</v>
      </c>
      <c r="AT29">
        <f t="shared" si="11"/>
        <v>1</v>
      </c>
      <c r="AU29">
        <v>0</v>
      </c>
      <c r="AV29">
        <v>0</v>
      </c>
      <c r="AW29">
        <v>0</v>
      </c>
      <c r="AX29">
        <f t="shared" si="12"/>
        <v>0</v>
      </c>
      <c r="AY29">
        <v>51</v>
      </c>
      <c r="AZ29">
        <v>0</v>
      </c>
      <c r="BA29">
        <v>0</v>
      </c>
      <c r="BB29">
        <f t="shared" si="13"/>
        <v>51</v>
      </c>
      <c r="BC29">
        <v>0</v>
      </c>
      <c r="BD29">
        <v>0</v>
      </c>
      <c r="BE29">
        <v>0</v>
      </c>
      <c r="BF29">
        <f t="shared" si="14"/>
        <v>0</v>
      </c>
      <c r="BG29">
        <f t="shared" ref="BG29:BI29" si="69">SUM(AM29,AQ29,AU29,AY29,BC29)</f>
        <v>65</v>
      </c>
      <c r="BH29">
        <f t="shared" si="69"/>
        <v>0</v>
      </c>
      <c r="BI29">
        <f t="shared" si="69"/>
        <v>0</v>
      </c>
      <c r="BJ29">
        <v>7</v>
      </c>
      <c r="BK29">
        <v>0</v>
      </c>
      <c r="BL29">
        <v>0</v>
      </c>
      <c r="BM29">
        <f t="shared" si="18"/>
        <v>7</v>
      </c>
      <c r="BN29">
        <v>0</v>
      </c>
      <c r="BO29">
        <v>0</v>
      </c>
      <c r="BP29">
        <v>0</v>
      </c>
      <c r="BQ29">
        <f t="shared" si="19"/>
        <v>0</v>
      </c>
      <c r="BR29">
        <v>0</v>
      </c>
      <c r="BS29">
        <v>0</v>
      </c>
      <c r="BT29">
        <v>0</v>
      </c>
      <c r="BU29">
        <f t="shared" si="20"/>
        <v>0</v>
      </c>
      <c r="BV29">
        <v>0</v>
      </c>
      <c r="BW29">
        <v>0</v>
      </c>
      <c r="BX29">
        <v>0</v>
      </c>
      <c r="BY29">
        <f t="shared" si="21"/>
        <v>0</v>
      </c>
      <c r="BZ29">
        <v>0</v>
      </c>
      <c r="CA29">
        <v>0</v>
      </c>
      <c r="CB29">
        <v>0</v>
      </c>
      <c r="CC29">
        <f t="shared" si="22"/>
        <v>0</v>
      </c>
      <c r="CD29">
        <v>0</v>
      </c>
      <c r="CE29">
        <v>0</v>
      </c>
      <c r="CF29">
        <v>0</v>
      </c>
      <c r="CG29">
        <f t="shared" si="23"/>
        <v>0</v>
      </c>
      <c r="CH29">
        <v>0</v>
      </c>
      <c r="CI29">
        <v>0</v>
      </c>
      <c r="CJ29">
        <v>0</v>
      </c>
      <c r="CK29">
        <f t="shared" si="24"/>
        <v>0</v>
      </c>
      <c r="CL29">
        <v>0</v>
      </c>
      <c r="CM29">
        <v>0</v>
      </c>
      <c r="CN29">
        <v>0</v>
      </c>
      <c r="CO29">
        <f t="shared" si="25"/>
        <v>0</v>
      </c>
      <c r="CP29">
        <v>58</v>
      </c>
      <c r="CQ29">
        <v>0</v>
      </c>
      <c r="CR29">
        <v>0</v>
      </c>
      <c r="CS29">
        <f t="shared" si="26"/>
        <v>58</v>
      </c>
      <c r="CT29">
        <f t="shared" ref="CT29:CV29" si="70">SUM(BJ29,BN29,BR29,BV29,BZ29,CD29,CH29,CL29,CP29)</f>
        <v>65</v>
      </c>
      <c r="CU29">
        <f t="shared" si="70"/>
        <v>0</v>
      </c>
      <c r="CV29">
        <f t="shared" si="70"/>
        <v>0</v>
      </c>
      <c r="CW29">
        <f t="shared" si="28"/>
        <v>65</v>
      </c>
    </row>
    <row r="30" spans="1:101" ht="15.75" customHeight="1">
      <c r="A30">
        <v>26</v>
      </c>
      <c r="B30" t="s">
        <v>33</v>
      </c>
      <c r="C30" t="s">
        <v>187</v>
      </c>
      <c r="D30">
        <v>5</v>
      </c>
      <c r="E30" t="s">
        <v>61</v>
      </c>
      <c r="F30" t="s">
        <v>35</v>
      </c>
      <c r="G30" t="s">
        <v>35</v>
      </c>
      <c r="H30" t="s">
        <v>176</v>
      </c>
      <c r="I30" t="s">
        <v>36</v>
      </c>
      <c r="J30">
        <v>62</v>
      </c>
      <c r="K30">
        <v>0</v>
      </c>
      <c r="L30">
        <v>0</v>
      </c>
      <c r="M30">
        <v>0</v>
      </c>
      <c r="N30">
        <f t="shared" si="0"/>
        <v>0</v>
      </c>
      <c r="O30">
        <v>0</v>
      </c>
      <c r="P30">
        <v>0</v>
      </c>
      <c r="Q30">
        <v>0</v>
      </c>
      <c r="R30">
        <f t="shared" si="1"/>
        <v>0</v>
      </c>
      <c r="S30">
        <v>0</v>
      </c>
      <c r="T30">
        <v>0</v>
      </c>
      <c r="U30">
        <v>0</v>
      </c>
      <c r="V30">
        <f t="shared" si="2"/>
        <v>0</v>
      </c>
      <c r="W30">
        <v>3</v>
      </c>
      <c r="X30">
        <v>5</v>
      </c>
      <c r="Y30">
        <v>0</v>
      </c>
      <c r="Z30">
        <f t="shared" si="3"/>
        <v>8</v>
      </c>
      <c r="AA30">
        <v>23</v>
      </c>
      <c r="AB30">
        <v>22</v>
      </c>
      <c r="AC30">
        <v>0</v>
      </c>
      <c r="AD30">
        <f t="shared" si="4"/>
        <v>45</v>
      </c>
      <c r="AE30">
        <v>2</v>
      </c>
      <c r="AF30">
        <v>7</v>
      </c>
      <c r="AG30">
        <v>0</v>
      </c>
      <c r="AH30">
        <f t="shared" si="5"/>
        <v>9</v>
      </c>
      <c r="AI30">
        <f t="shared" ref="AI30:AK30" si="71">SUM(K30,O30,S30,W30,AA30,AE30)</f>
        <v>28</v>
      </c>
      <c r="AJ30">
        <f t="shared" si="71"/>
        <v>34</v>
      </c>
      <c r="AK30">
        <f t="shared" si="71"/>
        <v>0</v>
      </c>
      <c r="AL30">
        <f t="shared" si="47"/>
        <v>62</v>
      </c>
      <c r="AM30">
        <v>2</v>
      </c>
      <c r="AN30">
        <v>2</v>
      </c>
      <c r="AO30">
        <v>0</v>
      </c>
      <c r="AP30">
        <f t="shared" si="10"/>
        <v>4</v>
      </c>
      <c r="AQ30">
        <v>0</v>
      </c>
      <c r="AR30">
        <v>0</v>
      </c>
      <c r="AS30">
        <v>0</v>
      </c>
      <c r="AT30">
        <f t="shared" si="11"/>
        <v>0</v>
      </c>
      <c r="AU30">
        <v>0</v>
      </c>
      <c r="AV30">
        <v>0</v>
      </c>
      <c r="AW30">
        <v>0</v>
      </c>
      <c r="AX30">
        <f t="shared" si="12"/>
        <v>0</v>
      </c>
      <c r="AY30">
        <v>26</v>
      </c>
      <c r="AZ30">
        <v>32</v>
      </c>
      <c r="BA30">
        <v>0</v>
      </c>
      <c r="BB30">
        <f t="shared" si="13"/>
        <v>58</v>
      </c>
      <c r="BC30">
        <v>0</v>
      </c>
      <c r="BD30">
        <v>0</v>
      </c>
      <c r="BE30">
        <v>0</v>
      </c>
      <c r="BF30">
        <f t="shared" si="14"/>
        <v>0</v>
      </c>
      <c r="BG30">
        <f t="shared" ref="BG30:BI30" si="72">SUM(AM30,AQ30,AU30,AY30,BC30)</f>
        <v>28</v>
      </c>
      <c r="BH30">
        <f t="shared" si="72"/>
        <v>34</v>
      </c>
      <c r="BI30">
        <f t="shared" si="72"/>
        <v>0</v>
      </c>
      <c r="BJ30">
        <v>3</v>
      </c>
      <c r="BK30">
        <v>2</v>
      </c>
      <c r="BL30">
        <v>0</v>
      </c>
      <c r="BM30">
        <f t="shared" si="18"/>
        <v>5</v>
      </c>
      <c r="BN30">
        <v>1</v>
      </c>
      <c r="BO30">
        <v>0</v>
      </c>
      <c r="BP30">
        <v>0</v>
      </c>
      <c r="BQ30">
        <f t="shared" si="19"/>
        <v>1</v>
      </c>
      <c r="BR30">
        <v>0</v>
      </c>
      <c r="BS30">
        <v>0</v>
      </c>
      <c r="BT30">
        <v>0</v>
      </c>
      <c r="BU30">
        <f t="shared" si="20"/>
        <v>0</v>
      </c>
      <c r="BV30">
        <v>0</v>
      </c>
      <c r="BW30">
        <v>0</v>
      </c>
      <c r="BX30">
        <v>0</v>
      </c>
      <c r="BY30">
        <f t="shared" si="21"/>
        <v>0</v>
      </c>
      <c r="BZ30">
        <v>0</v>
      </c>
      <c r="CA30">
        <v>0</v>
      </c>
      <c r="CB30">
        <v>0</v>
      </c>
      <c r="CC30">
        <f t="shared" si="22"/>
        <v>0</v>
      </c>
      <c r="CD30">
        <v>0</v>
      </c>
      <c r="CE30">
        <v>0</v>
      </c>
      <c r="CF30">
        <v>0</v>
      </c>
      <c r="CG30">
        <f t="shared" si="23"/>
        <v>0</v>
      </c>
      <c r="CH30">
        <v>0</v>
      </c>
      <c r="CI30">
        <v>0</v>
      </c>
      <c r="CJ30">
        <v>0</v>
      </c>
      <c r="CK30">
        <f t="shared" si="24"/>
        <v>0</v>
      </c>
      <c r="CL30">
        <v>0</v>
      </c>
      <c r="CM30">
        <v>0</v>
      </c>
      <c r="CN30">
        <v>0</v>
      </c>
      <c r="CO30">
        <f t="shared" si="25"/>
        <v>0</v>
      </c>
      <c r="CP30">
        <v>24</v>
      </c>
      <c r="CQ30">
        <v>32</v>
      </c>
      <c r="CR30">
        <v>0</v>
      </c>
      <c r="CS30">
        <f t="shared" si="26"/>
        <v>56</v>
      </c>
      <c r="CT30">
        <f t="shared" ref="CT30:CV30" si="73">SUM(BJ30,BN30,BR30,BV30,BZ30,CD30,CH30,CL30,CP30)</f>
        <v>28</v>
      </c>
      <c r="CU30">
        <f t="shared" si="73"/>
        <v>34</v>
      </c>
      <c r="CV30">
        <f t="shared" si="73"/>
        <v>0</v>
      </c>
      <c r="CW30">
        <f t="shared" si="28"/>
        <v>62</v>
      </c>
    </row>
    <row r="31" spans="1:101" ht="15.75" customHeight="1">
      <c r="A31">
        <v>27</v>
      </c>
      <c r="B31" t="s">
        <v>33</v>
      </c>
      <c r="C31" t="s">
        <v>198</v>
      </c>
      <c r="D31">
        <v>6</v>
      </c>
      <c r="E31" t="s">
        <v>61</v>
      </c>
      <c r="F31" t="s">
        <v>35</v>
      </c>
      <c r="G31" t="s">
        <v>35</v>
      </c>
      <c r="H31" t="s">
        <v>171</v>
      </c>
      <c r="I31" t="s">
        <v>36</v>
      </c>
      <c r="J31">
        <v>35</v>
      </c>
      <c r="K31">
        <v>0</v>
      </c>
      <c r="L31">
        <v>0</v>
      </c>
      <c r="M31">
        <v>0</v>
      </c>
      <c r="N31">
        <f t="shared" si="0"/>
        <v>0</v>
      </c>
      <c r="O31">
        <v>0</v>
      </c>
      <c r="P31">
        <v>0</v>
      </c>
      <c r="Q31">
        <v>0</v>
      </c>
      <c r="R31">
        <f t="shared" si="1"/>
        <v>0</v>
      </c>
      <c r="S31">
        <v>0</v>
      </c>
      <c r="T31">
        <v>0</v>
      </c>
      <c r="U31">
        <v>0</v>
      </c>
      <c r="V31">
        <f t="shared" si="2"/>
        <v>0</v>
      </c>
      <c r="W31">
        <v>17</v>
      </c>
      <c r="X31">
        <v>8</v>
      </c>
      <c r="Y31">
        <v>0</v>
      </c>
      <c r="Z31">
        <f t="shared" si="3"/>
        <v>25</v>
      </c>
      <c r="AA31">
        <v>8</v>
      </c>
      <c r="AB31">
        <v>2</v>
      </c>
      <c r="AC31">
        <v>0</v>
      </c>
      <c r="AD31">
        <f t="shared" si="4"/>
        <v>10</v>
      </c>
      <c r="AE31">
        <v>0</v>
      </c>
      <c r="AF31">
        <v>0</v>
      </c>
      <c r="AG31">
        <v>0</v>
      </c>
      <c r="AH31">
        <f t="shared" si="5"/>
        <v>0</v>
      </c>
      <c r="AI31">
        <f t="shared" ref="AI31:AK31" si="74">SUM(K31,O31,S31,W31,AA31,AE31)</f>
        <v>25</v>
      </c>
      <c r="AJ31">
        <f t="shared" si="74"/>
        <v>10</v>
      </c>
      <c r="AK31">
        <f t="shared" si="74"/>
        <v>0</v>
      </c>
      <c r="AL31">
        <f t="shared" si="47"/>
        <v>35</v>
      </c>
      <c r="AM31">
        <v>0</v>
      </c>
      <c r="AN31">
        <v>0</v>
      </c>
      <c r="AO31">
        <v>0</v>
      </c>
      <c r="AP31">
        <f t="shared" si="10"/>
        <v>0</v>
      </c>
      <c r="AQ31">
        <v>0</v>
      </c>
      <c r="AR31">
        <v>0</v>
      </c>
      <c r="AS31">
        <v>0</v>
      </c>
      <c r="AT31">
        <f t="shared" si="11"/>
        <v>0</v>
      </c>
      <c r="AU31">
        <v>0</v>
      </c>
      <c r="AV31">
        <v>0</v>
      </c>
      <c r="AW31">
        <v>0</v>
      </c>
      <c r="AX31">
        <f t="shared" si="12"/>
        <v>0</v>
      </c>
      <c r="AY31">
        <v>25</v>
      </c>
      <c r="AZ31">
        <v>10</v>
      </c>
      <c r="BA31">
        <v>0</v>
      </c>
      <c r="BB31">
        <f t="shared" si="13"/>
        <v>35</v>
      </c>
      <c r="BC31">
        <v>0</v>
      </c>
      <c r="BD31">
        <v>0</v>
      </c>
      <c r="BE31">
        <v>0</v>
      </c>
      <c r="BF31">
        <f t="shared" si="14"/>
        <v>0</v>
      </c>
      <c r="BG31">
        <f t="shared" ref="BG31:BI31" si="75">SUM(AM31,AQ31,AU31,AY31,BC31)</f>
        <v>25</v>
      </c>
      <c r="BH31">
        <f t="shared" si="75"/>
        <v>10</v>
      </c>
      <c r="BI31">
        <f t="shared" si="75"/>
        <v>0</v>
      </c>
      <c r="BJ31">
        <v>0</v>
      </c>
      <c r="BK31">
        <v>0</v>
      </c>
      <c r="BL31">
        <v>0</v>
      </c>
      <c r="BM31">
        <f t="shared" si="18"/>
        <v>0</v>
      </c>
      <c r="BN31">
        <v>0</v>
      </c>
      <c r="BO31">
        <v>0</v>
      </c>
      <c r="BP31">
        <v>0</v>
      </c>
      <c r="BQ31">
        <f t="shared" si="19"/>
        <v>0</v>
      </c>
      <c r="BR31">
        <v>0</v>
      </c>
      <c r="BS31">
        <v>0</v>
      </c>
      <c r="BT31">
        <v>0</v>
      </c>
      <c r="BU31">
        <f t="shared" si="20"/>
        <v>0</v>
      </c>
      <c r="BV31">
        <v>0</v>
      </c>
      <c r="BW31">
        <v>0</v>
      </c>
      <c r="BX31">
        <v>0</v>
      </c>
      <c r="BY31">
        <f t="shared" si="21"/>
        <v>0</v>
      </c>
      <c r="BZ31">
        <v>0</v>
      </c>
      <c r="CA31">
        <v>0</v>
      </c>
      <c r="CB31">
        <v>0</v>
      </c>
      <c r="CC31">
        <f t="shared" si="22"/>
        <v>0</v>
      </c>
      <c r="CD31">
        <v>0</v>
      </c>
      <c r="CE31">
        <v>0</v>
      </c>
      <c r="CF31">
        <v>0</v>
      </c>
      <c r="CG31">
        <f t="shared" si="23"/>
        <v>0</v>
      </c>
      <c r="CH31">
        <v>0</v>
      </c>
      <c r="CI31">
        <v>0</v>
      </c>
      <c r="CJ31">
        <v>0</v>
      </c>
      <c r="CK31">
        <f t="shared" si="24"/>
        <v>0</v>
      </c>
      <c r="CL31">
        <v>0</v>
      </c>
      <c r="CM31">
        <v>0</v>
      </c>
      <c r="CN31">
        <v>0</v>
      </c>
      <c r="CO31">
        <f t="shared" si="25"/>
        <v>0</v>
      </c>
      <c r="CP31">
        <v>25</v>
      </c>
      <c r="CQ31">
        <v>10</v>
      </c>
      <c r="CR31">
        <v>0</v>
      </c>
      <c r="CS31">
        <f t="shared" si="26"/>
        <v>35</v>
      </c>
      <c r="CT31">
        <f t="shared" ref="CT31:CV31" si="76">SUM(BJ31,BN31,BR31,BV31,BZ31,CD31,CH31,CL31,CP31)</f>
        <v>25</v>
      </c>
      <c r="CU31">
        <f t="shared" si="76"/>
        <v>10</v>
      </c>
      <c r="CV31">
        <f t="shared" si="76"/>
        <v>0</v>
      </c>
      <c r="CW31">
        <f t="shared" si="28"/>
        <v>35</v>
      </c>
    </row>
    <row r="32" spans="1:101" ht="15.75" customHeight="1">
      <c r="A32">
        <v>28</v>
      </c>
      <c r="B32" t="s">
        <v>33</v>
      </c>
      <c r="C32" t="s">
        <v>188</v>
      </c>
      <c r="D32">
        <v>7</v>
      </c>
      <c r="E32" t="s">
        <v>61</v>
      </c>
      <c r="F32" t="s">
        <v>35</v>
      </c>
      <c r="G32" t="s">
        <v>35</v>
      </c>
      <c r="H32" t="s">
        <v>62</v>
      </c>
      <c r="I32" t="s">
        <v>156</v>
      </c>
      <c r="J32">
        <v>250</v>
      </c>
      <c r="K32">
        <v>0</v>
      </c>
      <c r="L32">
        <v>0</v>
      </c>
      <c r="M32">
        <v>0</v>
      </c>
      <c r="N32">
        <f t="shared" si="0"/>
        <v>0</v>
      </c>
      <c r="O32">
        <v>50</v>
      </c>
      <c r="P32">
        <v>0</v>
      </c>
      <c r="Q32">
        <v>0</v>
      </c>
      <c r="R32">
        <f t="shared" si="1"/>
        <v>50</v>
      </c>
      <c r="S32">
        <v>200</v>
      </c>
      <c r="T32">
        <v>0</v>
      </c>
      <c r="U32">
        <v>0</v>
      </c>
      <c r="V32">
        <f t="shared" si="2"/>
        <v>200</v>
      </c>
      <c r="W32">
        <v>0</v>
      </c>
      <c r="X32">
        <v>0</v>
      </c>
      <c r="Y32">
        <v>0</v>
      </c>
      <c r="Z32">
        <f t="shared" si="3"/>
        <v>0</v>
      </c>
      <c r="AA32">
        <v>0</v>
      </c>
      <c r="AB32">
        <v>0</v>
      </c>
      <c r="AC32">
        <v>0</v>
      </c>
      <c r="AD32">
        <f t="shared" si="4"/>
        <v>0</v>
      </c>
      <c r="AE32">
        <v>0</v>
      </c>
      <c r="AF32">
        <v>0</v>
      </c>
      <c r="AG32">
        <v>0</v>
      </c>
      <c r="AH32">
        <f t="shared" si="5"/>
        <v>0</v>
      </c>
      <c r="AI32">
        <f t="shared" ref="AI32:AK32" si="77">SUM(K32,O32,S32,W32,AA32,AE32)</f>
        <v>250</v>
      </c>
      <c r="AJ32">
        <f t="shared" si="77"/>
        <v>0</v>
      </c>
      <c r="AK32">
        <f t="shared" si="77"/>
        <v>0</v>
      </c>
      <c r="AL32">
        <f t="shared" si="47"/>
        <v>250</v>
      </c>
      <c r="AM32">
        <v>50</v>
      </c>
      <c r="AN32">
        <v>0</v>
      </c>
      <c r="AO32">
        <v>0</v>
      </c>
      <c r="AP32">
        <f t="shared" si="10"/>
        <v>50</v>
      </c>
      <c r="AQ32">
        <v>0</v>
      </c>
      <c r="AR32">
        <v>0</v>
      </c>
      <c r="AS32">
        <v>0</v>
      </c>
      <c r="AT32">
        <f t="shared" si="11"/>
        <v>0</v>
      </c>
      <c r="AU32">
        <v>0</v>
      </c>
      <c r="AV32">
        <v>0</v>
      </c>
      <c r="AW32">
        <v>0</v>
      </c>
      <c r="AX32">
        <f t="shared" si="12"/>
        <v>0</v>
      </c>
      <c r="AY32">
        <v>200</v>
      </c>
      <c r="AZ32">
        <v>0</v>
      </c>
      <c r="BA32">
        <v>0</v>
      </c>
      <c r="BB32">
        <f t="shared" si="13"/>
        <v>200</v>
      </c>
      <c r="BC32">
        <v>0</v>
      </c>
      <c r="BD32">
        <v>0</v>
      </c>
      <c r="BE32">
        <v>0</v>
      </c>
      <c r="BF32">
        <f t="shared" si="14"/>
        <v>0</v>
      </c>
      <c r="BG32">
        <f t="shared" ref="BG32:BI32" si="78">SUM(AM32,AQ32,AU32,AY32,BC32)</f>
        <v>250</v>
      </c>
      <c r="BH32">
        <f t="shared" si="78"/>
        <v>0</v>
      </c>
      <c r="BI32">
        <f t="shared" si="78"/>
        <v>0</v>
      </c>
      <c r="BJ32">
        <v>0</v>
      </c>
      <c r="BK32">
        <v>0</v>
      </c>
      <c r="BL32">
        <v>0</v>
      </c>
      <c r="BM32">
        <f t="shared" si="18"/>
        <v>0</v>
      </c>
      <c r="BN32">
        <v>0</v>
      </c>
      <c r="BO32">
        <v>0</v>
      </c>
      <c r="BP32">
        <v>0</v>
      </c>
      <c r="BQ32">
        <f t="shared" si="19"/>
        <v>0</v>
      </c>
      <c r="BR32">
        <v>0</v>
      </c>
      <c r="BS32">
        <v>0</v>
      </c>
      <c r="BT32">
        <v>0</v>
      </c>
      <c r="BU32">
        <f t="shared" si="20"/>
        <v>0</v>
      </c>
      <c r="BV32">
        <v>0</v>
      </c>
      <c r="BW32">
        <v>0</v>
      </c>
      <c r="BX32">
        <v>0</v>
      </c>
      <c r="BY32">
        <f t="shared" si="21"/>
        <v>0</v>
      </c>
      <c r="BZ32">
        <v>0</v>
      </c>
      <c r="CA32">
        <v>0</v>
      </c>
      <c r="CB32">
        <v>0</v>
      </c>
      <c r="CC32">
        <f t="shared" si="22"/>
        <v>0</v>
      </c>
      <c r="CD32">
        <v>0</v>
      </c>
      <c r="CE32">
        <v>0</v>
      </c>
      <c r="CF32">
        <v>0</v>
      </c>
      <c r="CG32">
        <f t="shared" si="23"/>
        <v>0</v>
      </c>
      <c r="CH32">
        <v>0</v>
      </c>
      <c r="CI32">
        <v>0</v>
      </c>
      <c r="CJ32">
        <v>0</v>
      </c>
      <c r="CK32">
        <f t="shared" si="24"/>
        <v>0</v>
      </c>
      <c r="CL32">
        <v>0</v>
      </c>
      <c r="CM32">
        <v>0</v>
      </c>
      <c r="CN32">
        <v>0</v>
      </c>
      <c r="CO32">
        <f t="shared" si="25"/>
        <v>0</v>
      </c>
      <c r="CP32">
        <v>250</v>
      </c>
      <c r="CQ32">
        <v>0</v>
      </c>
      <c r="CR32">
        <v>0</v>
      </c>
      <c r="CS32">
        <f t="shared" si="26"/>
        <v>250</v>
      </c>
      <c r="CT32">
        <f t="shared" ref="CT32:CV32" si="79">SUM(BJ32,BN32,BR32,BV32,BZ32,CD32,CH32,CL32,CP32)</f>
        <v>250</v>
      </c>
      <c r="CU32">
        <f t="shared" si="79"/>
        <v>0</v>
      </c>
      <c r="CV32">
        <f t="shared" si="79"/>
        <v>0</v>
      </c>
      <c r="CW32">
        <f t="shared" si="28"/>
        <v>250</v>
      </c>
    </row>
    <row r="33" spans="1:101" ht="15.75" customHeight="1">
      <c r="A33">
        <v>29</v>
      </c>
      <c r="B33" t="s">
        <v>33</v>
      </c>
      <c r="C33" t="s">
        <v>188</v>
      </c>
      <c r="D33">
        <v>7</v>
      </c>
      <c r="E33" t="s">
        <v>61</v>
      </c>
      <c r="F33" t="s">
        <v>35</v>
      </c>
      <c r="G33" t="s">
        <v>35</v>
      </c>
      <c r="H33" t="s">
        <v>62</v>
      </c>
      <c r="I33" t="s">
        <v>44</v>
      </c>
      <c r="J33">
        <v>50</v>
      </c>
      <c r="K33">
        <v>0</v>
      </c>
      <c r="L33">
        <v>0</v>
      </c>
      <c r="M33">
        <v>0</v>
      </c>
      <c r="N33">
        <f t="shared" si="0"/>
        <v>0</v>
      </c>
      <c r="O33">
        <v>0</v>
      </c>
      <c r="P33">
        <v>0</v>
      </c>
      <c r="Q33">
        <v>0</v>
      </c>
      <c r="R33">
        <f t="shared" si="1"/>
        <v>0</v>
      </c>
      <c r="S33">
        <v>0</v>
      </c>
      <c r="T33">
        <v>0</v>
      </c>
      <c r="U33">
        <v>0</v>
      </c>
      <c r="V33">
        <f t="shared" si="2"/>
        <v>0</v>
      </c>
      <c r="W33">
        <v>25</v>
      </c>
      <c r="X33">
        <v>0</v>
      </c>
      <c r="Y33">
        <v>0</v>
      </c>
      <c r="Z33">
        <f t="shared" si="3"/>
        <v>25</v>
      </c>
      <c r="AA33">
        <v>25</v>
      </c>
      <c r="AB33">
        <v>0</v>
      </c>
      <c r="AC33">
        <v>0</v>
      </c>
      <c r="AD33">
        <f t="shared" si="4"/>
        <v>25</v>
      </c>
      <c r="AE33">
        <v>0</v>
      </c>
      <c r="AF33">
        <v>0</v>
      </c>
      <c r="AG33">
        <v>0</v>
      </c>
      <c r="AH33">
        <f t="shared" si="5"/>
        <v>0</v>
      </c>
      <c r="AI33">
        <f t="shared" ref="AI33:AK33" si="80">SUM(K33,O33,S33,W33,AA33,AE33)</f>
        <v>50</v>
      </c>
      <c r="AJ33">
        <f t="shared" si="80"/>
        <v>0</v>
      </c>
      <c r="AK33">
        <f t="shared" si="80"/>
        <v>0</v>
      </c>
      <c r="AL33">
        <f t="shared" si="47"/>
        <v>50</v>
      </c>
      <c r="AM33">
        <v>0</v>
      </c>
      <c r="AN33">
        <v>0</v>
      </c>
      <c r="AO33">
        <v>0</v>
      </c>
      <c r="AP33">
        <f t="shared" si="10"/>
        <v>0</v>
      </c>
      <c r="AQ33">
        <v>0</v>
      </c>
      <c r="AR33">
        <v>0</v>
      </c>
      <c r="AS33">
        <v>0</v>
      </c>
      <c r="AT33">
        <f t="shared" si="11"/>
        <v>0</v>
      </c>
      <c r="AU33">
        <v>0</v>
      </c>
      <c r="AV33">
        <v>0</v>
      </c>
      <c r="AW33">
        <v>0</v>
      </c>
      <c r="AX33">
        <f t="shared" si="12"/>
        <v>0</v>
      </c>
      <c r="AY33">
        <v>50</v>
      </c>
      <c r="AZ33">
        <v>0</v>
      </c>
      <c r="BA33">
        <v>0</v>
      </c>
      <c r="BB33">
        <f t="shared" si="13"/>
        <v>50</v>
      </c>
      <c r="BC33">
        <v>0</v>
      </c>
      <c r="BD33">
        <v>0</v>
      </c>
      <c r="BE33">
        <v>0</v>
      </c>
      <c r="BF33">
        <f t="shared" si="14"/>
        <v>0</v>
      </c>
      <c r="BG33">
        <f t="shared" ref="BG33:BI33" si="81">SUM(AM33,AQ33,AU33,AY33,BC33)</f>
        <v>50</v>
      </c>
      <c r="BH33">
        <f t="shared" si="81"/>
        <v>0</v>
      </c>
      <c r="BI33">
        <f t="shared" si="81"/>
        <v>0</v>
      </c>
      <c r="BJ33">
        <v>0</v>
      </c>
      <c r="BK33">
        <v>0</v>
      </c>
      <c r="BL33">
        <v>0</v>
      </c>
      <c r="BM33">
        <f t="shared" si="18"/>
        <v>0</v>
      </c>
      <c r="BN33">
        <v>0</v>
      </c>
      <c r="BO33">
        <v>0</v>
      </c>
      <c r="BP33">
        <v>0</v>
      </c>
      <c r="BQ33">
        <f t="shared" si="19"/>
        <v>0</v>
      </c>
      <c r="BR33">
        <v>0</v>
      </c>
      <c r="BS33">
        <v>0</v>
      </c>
      <c r="BT33">
        <v>0</v>
      </c>
      <c r="BU33">
        <f t="shared" si="20"/>
        <v>0</v>
      </c>
      <c r="BV33">
        <v>0</v>
      </c>
      <c r="BW33">
        <v>0</v>
      </c>
      <c r="BX33">
        <v>0</v>
      </c>
      <c r="BY33">
        <f t="shared" si="21"/>
        <v>0</v>
      </c>
      <c r="BZ33">
        <v>0</v>
      </c>
      <c r="CA33">
        <v>0</v>
      </c>
      <c r="CB33">
        <v>0</v>
      </c>
      <c r="CC33">
        <f t="shared" si="22"/>
        <v>0</v>
      </c>
      <c r="CD33">
        <v>0</v>
      </c>
      <c r="CE33">
        <v>0</v>
      </c>
      <c r="CF33">
        <v>0</v>
      </c>
      <c r="CG33">
        <f t="shared" si="23"/>
        <v>0</v>
      </c>
      <c r="CH33">
        <v>0</v>
      </c>
      <c r="CI33">
        <v>0</v>
      </c>
      <c r="CJ33">
        <v>0</v>
      </c>
      <c r="CK33">
        <f t="shared" si="24"/>
        <v>0</v>
      </c>
      <c r="CL33">
        <v>0</v>
      </c>
      <c r="CM33">
        <v>0</v>
      </c>
      <c r="CN33">
        <v>0</v>
      </c>
      <c r="CO33">
        <f t="shared" si="25"/>
        <v>0</v>
      </c>
      <c r="CP33">
        <v>50</v>
      </c>
      <c r="CQ33">
        <v>0</v>
      </c>
      <c r="CR33">
        <v>0</v>
      </c>
      <c r="CS33">
        <f t="shared" si="26"/>
        <v>50</v>
      </c>
      <c r="CT33">
        <f t="shared" ref="CT33:CV33" si="82">SUM(BJ33,BN33,BR33,BV33,BZ33,CD33,CH33,CL33,CP33)</f>
        <v>50</v>
      </c>
      <c r="CU33">
        <f t="shared" si="82"/>
        <v>0</v>
      </c>
      <c r="CV33">
        <f t="shared" si="82"/>
        <v>0</v>
      </c>
      <c r="CW33">
        <f t="shared" si="28"/>
        <v>50</v>
      </c>
    </row>
    <row r="34" spans="1:101" ht="15.75" customHeight="1">
      <c r="A34">
        <v>30</v>
      </c>
      <c r="B34" t="s">
        <v>33</v>
      </c>
      <c r="C34" t="s">
        <v>174</v>
      </c>
      <c r="D34" t="s">
        <v>179</v>
      </c>
      <c r="E34" t="s">
        <v>61</v>
      </c>
      <c r="F34" t="s">
        <v>35</v>
      </c>
      <c r="G34" t="s">
        <v>50</v>
      </c>
      <c r="H34" t="s">
        <v>175</v>
      </c>
      <c r="I34" t="s">
        <v>36</v>
      </c>
      <c r="J34">
        <v>575</v>
      </c>
      <c r="K34">
        <v>0</v>
      </c>
      <c r="L34">
        <v>0</v>
      </c>
      <c r="M34">
        <v>0</v>
      </c>
      <c r="N34">
        <f t="shared" si="0"/>
        <v>0</v>
      </c>
      <c r="O34">
        <v>0</v>
      </c>
      <c r="P34">
        <v>0</v>
      </c>
      <c r="Q34">
        <v>0</v>
      </c>
      <c r="R34">
        <f t="shared" si="1"/>
        <v>0</v>
      </c>
      <c r="S34">
        <v>0</v>
      </c>
      <c r="T34">
        <v>0</v>
      </c>
      <c r="U34">
        <v>0</v>
      </c>
      <c r="V34">
        <f t="shared" si="2"/>
        <v>0</v>
      </c>
      <c r="W34">
        <v>100</v>
      </c>
      <c r="X34">
        <v>0</v>
      </c>
      <c r="Y34">
        <v>0</v>
      </c>
      <c r="Z34">
        <f t="shared" si="3"/>
        <v>100</v>
      </c>
      <c r="AA34">
        <v>225</v>
      </c>
      <c r="AB34">
        <v>150</v>
      </c>
      <c r="AC34">
        <v>0</v>
      </c>
      <c r="AD34">
        <f t="shared" si="4"/>
        <v>375</v>
      </c>
      <c r="AE34">
        <v>100</v>
      </c>
      <c r="AF34">
        <v>0</v>
      </c>
      <c r="AG34">
        <v>0</v>
      </c>
      <c r="AH34">
        <f t="shared" si="5"/>
        <v>100</v>
      </c>
      <c r="AI34">
        <f t="shared" ref="AI34:AK34" si="83">SUM(K34,O34,S34,W34,AA34,AE34)</f>
        <v>425</v>
      </c>
      <c r="AJ34">
        <f t="shared" si="83"/>
        <v>150</v>
      </c>
      <c r="AK34">
        <f t="shared" si="83"/>
        <v>0</v>
      </c>
      <c r="AL34">
        <f t="shared" si="47"/>
        <v>575</v>
      </c>
      <c r="AM34">
        <v>200</v>
      </c>
      <c r="AN34">
        <v>0</v>
      </c>
      <c r="AO34">
        <v>0</v>
      </c>
      <c r="AP34">
        <f t="shared" si="10"/>
        <v>200</v>
      </c>
      <c r="AQ34">
        <v>0</v>
      </c>
      <c r="AR34">
        <v>0</v>
      </c>
      <c r="AS34">
        <v>0</v>
      </c>
      <c r="AT34">
        <f t="shared" si="11"/>
        <v>0</v>
      </c>
      <c r="AU34">
        <v>0</v>
      </c>
      <c r="AV34">
        <v>0</v>
      </c>
      <c r="AW34">
        <v>0</v>
      </c>
      <c r="AX34">
        <f t="shared" si="12"/>
        <v>0</v>
      </c>
      <c r="AY34">
        <v>150</v>
      </c>
      <c r="AZ34">
        <v>225</v>
      </c>
      <c r="BA34">
        <v>0</v>
      </c>
      <c r="BB34">
        <f t="shared" si="13"/>
        <v>375</v>
      </c>
      <c r="BC34">
        <v>0</v>
      </c>
      <c r="BD34">
        <v>0</v>
      </c>
      <c r="BE34">
        <v>0</v>
      </c>
      <c r="BF34">
        <f t="shared" si="14"/>
        <v>0</v>
      </c>
      <c r="BG34">
        <f t="shared" ref="BG34:BI34" si="84">SUM(AM34,AQ34,AU34,AY34,BC34)</f>
        <v>350</v>
      </c>
      <c r="BH34">
        <f t="shared" si="84"/>
        <v>225</v>
      </c>
      <c r="BI34">
        <f t="shared" si="84"/>
        <v>0</v>
      </c>
      <c r="BJ34">
        <v>0</v>
      </c>
      <c r="BK34">
        <v>0</v>
      </c>
      <c r="BL34">
        <v>0</v>
      </c>
      <c r="BM34">
        <f t="shared" si="18"/>
        <v>0</v>
      </c>
      <c r="BN34">
        <v>0</v>
      </c>
      <c r="BO34">
        <v>0</v>
      </c>
      <c r="BP34">
        <v>0</v>
      </c>
      <c r="BQ34">
        <f t="shared" si="19"/>
        <v>0</v>
      </c>
      <c r="BR34">
        <v>0</v>
      </c>
      <c r="BS34">
        <v>0</v>
      </c>
      <c r="BT34">
        <v>0</v>
      </c>
      <c r="BU34">
        <f t="shared" si="20"/>
        <v>0</v>
      </c>
      <c r="BV34">
        <v>0</v>
      </c>
      <c r="BW34">
        <v>0</v>
      </c>
      <c r="BX34">
        <v>0</v>
      </c>
      <c r="BY34">
        <f t="shared" si="21"/>
        <v>0</v>
      </c>
      <c r="BZ34">
        <v>0</v>
      </c>
      <c r="CA34">
        <v>0</v>
      </c>
      <c r="CB34">
        <v>0</v>
      </c>
      <c r="CC34">
        <f t="shared" si="22"/>
        <v>0</v>
      </c>
      <c r="CD34">
        <v>0</v>
      </c>
      <c r="CE34">
        <v>0</v>
      </c>
      <c r="CF34">
        <v>0</v>
      </c>
      <c r="CG34">
        <f t="shared" si="23"/>
        <v>0</v>
      </c>
      <c r="CH34">
        <v>0</v>
      </c>
      <c r="CI34">
        <v>0</v>
      </c>
      <c r="CJ34">
        <v>0</v>
      </c>
      <c r="CK34">
        <f t="shared" si="24"/>
        <v>0</v>
      </c>
      <c r="CL34">
        <v>0</v>
      </c>
      <c r="CM34">
        <v>0</v>
      </c>
      <c r="CN34">
        <v>0</v>
      </c>
      <c r="CO34">
        <f t="shared" si="25"/>
        <v>0</v>
      </c>
      <c r="CP34">
        <v>150</v>
      </c>
      <c r="CQ34">
        <v>425</v>
      </c>
      <c r="CR34">
        <v>0</v>
      </c>
      <c r="CS34">
        <f t="shared" si="26"/>
        <v>575</v>
      </c>
      <c r="CT34">
        <f t="shared" ref="CT34:CV34" si="85">SUM(BJ34,BN34,BR34,BV34,BZ34,CD34,CH34,CL34,CP34)</f>
        <v>150</v>
      </c>
      <c r="CU34">
        <f t="shared" si="85"/>
        <v>425</v>
      </c>
      <c r="CV34">
        <f t="shared" si="85"/>
        <v>0</v>
      </c>
      <c r="CW34">
        <f t="shared" si="28"/>
        <v>575</v>
      </c>
    </row>
    <row r="35" spans="1:101" ht="15.75" customHeight="1">
      <c r="A35">
        <v>31</v>
      </c>
      <c r="B35" t="s">
        <v>33</v>
      </c>
      <c r="C35" t="s">
        <v>189</v>
      </c>
      <c r="D35">
        <v>11</v>
      </c>
      <c r="E35" t="s">
        <v>61</v>
      </c>
      <c r="F35" t="s">
        <v>35</v>
      </c>
      <c r="G35" t="s">
        <v>35</v>
      </c>
      <c r="H35" t="s">
        <v>63</v>
      </c>
      <c r="I35" t="s">
        <v>36</v>
      </c>
      <c r="J35">
        <v>10</v>
      </c>
      <c r="K35">
        <v>0</v>
      </c>
      <c r="L35">
        <v>0</v>
      </c>
      <c r="M35">
        <v>0</v>
      </c>
      <c r="N35">
        <f t="shared" si="0"/>
        <v>0</v>
      </c>
      <c r="O35">
        <v>0</v>
      </c>
      <c r="P35">
        <v>0</v>
      </c>
      <c r="Q35">
        <v>0</v>
      </c>
      <c r="R35">
        <f t="shared" si="1"/>
        <v>0</v>
      </c>
      <c r="S35">
        <v>0</v>
      </c>
      <c r="T35">
        <v>0</v>
      </c>
      <c r="U35">
        <v>0</v>
      </c>
      <c r="V35">
        <f t="shared" si="2"/>
        <v>0</v>
      </c>
      <c r="W35">
        <v>1</v>
      </c>
      <c r="X35">
        <v>0</v>
      </c>
      <c r="Y35">
        <v>0</v>
      </c>
      <c r="Z35">
        <f t="shared" si="3"/>
        <v>1</v>
      </c>
      <c r="AA35">
        <v>5</v>
      </c>
      <c r="AB35">
        <v>4</v>
      </c>
      <c r="AC35">
        <v>0</v>
      </c>
      <c r="AD35">
        <f t="shared" si="4"/>
        <v>9</v>
      </c>
      <c r="AE35">
        <v>0</v>
      </c>
      <c r="AF35">
        <v>0</v>
      </c>
      <c r="AG35">
        <v>0</v>
      </c>
      <c r="AH35">
        <f t="shared" si="5"/>
        <v>0</v>
      </c>
      <c r="AI35">
        <f t="shared" ref="AI35:AK35" si="86">SUM(K35,O35,S35,W35,AA35,AE35)</f>
        <v>6</v>
      </c>
      <c r="AJ35">
        <f t="shared" si="86"/>
        <v>4</v>
      </c>
      <c r="AK35">
        <f t="shared" si="86"/>
        <v>0</v>
      </c>
      <c r="AL35">
        <f t="shared" si="47"/>
        <v>10</v>
      </c>
      <c r="AM35">
        <v>0</v>
      </c>
      <c r="AN35">
        <v>1</v>
      </c>
      <c r="AO35">
        <v>0</v>
      </c>
      <c r="AP35">
        <f t="shared" si="10"/>
        <v>1</v>
      </c>
      <c r="AQ35">
        <v>0</v>
      </c>
      <c r="AR35">
        <v>0</v>
      </c>
      <c r="AS35">
        <v>0</v>
      </c>
      <c r="AT35">
        <f t="shared" si="11"/>
        <v>0</v>
      </c>
      <c r="AU35">
        <v>0</v>
      </c>
      <c r="AV35">
        <v>0</v>
      </c>
      <c r="AW35">
        <v>0</v>
      </c>
      <c r="AX35">
        <f t="shared" si="12"/>
        <v>0</v>
      </c>
      <c r="AY35">
        <v>6</v>
      </c>
      <c r="AZ35">
        <v>3</v>
      </c>
      <c r="BA35">
        <v>0</v>
      </c>
      <c r="BB35">
        <f t="shared" si="13"/>
        <v>9</v>
      </c>
      <c r="BC35">
        <v>0</v>
      </c>
      <c r="BD35">
        <v>0</v>
      </c>
      <c r="BE35">
        <v>0</v>
      </c>
      <c r="BF35">
        <f t="shared" si="14"/>
        <v>0</v>
      </c>
      <c r="BG35">
        <f t="shared" ref="BG35:BI35" si="87">SUM(AM35,AQ35,AU35,AY35,BC35)</f>
        <v>6</v>
      </c>
      <c r="BH35">
        <f t="shared" si="87"/>
        <v>4</v>
      </c>
      <c r="BI35">
        <f t="shared" si="87"/>
        <v>0</v>
      </c>
      <c r="BJ35">
        <v>2</v>
      </c>
      <c r="BK35">
        <v>0</v>
      </c>
      <c r="BL35">
        <v>0</v>
      </c>
      <c r="BM35">
        <f t="shared" si="18"/>
        <v>2</v>
      </c>
      <c r="BN35">
        <v>0</v>
      </c>
      <c r="BO35">
        <v>0</v>
      </c>
      <c r="BP35">
        <v>0</v>
      </c>
      <c r="BQ35">
        <f t="shared" si="19"/>
        <v>0</v>
      </c>
      <c r="BR35">
        <v>0</v>
      </c>
      <c r="BS35">
        <v>0</v>
      </c>
      <c r="BT35">
        <v>0</v>
      </c>
      <c r="BU35">
        <f t="shared" si="20"/>
        <v>0</v>
      </c>
      <c r="BV35">
        <v>0</v>
      </c>
      <c r="BW35">
        <v>0</v>
      </c>
      <c r="BX35">
        <v>0</v>
      </c>
      <c r="BY35">
        <f t="shared" si="21"/>
        <v>0</v>
      </c>
      <c r="BZ35">
        <v>0</v>
      </c>
      <c r="CA35">
        <v>0</v>
      </c>
      <c r="CB35">
        <v>0</v>
      </c>
      <c r="CC35">
        <f t="shared" si="22"/>
        <v>0</v>
      </c>
      <c r="CD35">
        <v>0</v>
      </c>
      <c r="CE35">
        <v>0</v>
      </c>
      <c r="CF35">
        <v>0</v>
      </c>
      <c r="CG35">
        <f t="shared" si="23"/>
        <v>0</v>
      </c>
      <c r="CH35">
        <v>0</v>
      </c>
      <c r="CI35">
        <v>0</v>
      </c>
      <c r="CJ35">
        <v>0</v>
      </c>
      <c r="CK35">
        <f t="shared" si="24"/>
        <v>0</v>
      </c>
      <c r="CL35">
        <v>0</v>
      </c>
      <c r="CM35">
        <v>0</v>
      </c>
      <c r="CN35">
        <v>0</v>
      </c>
      <c r="CO35">
        <f t="shared" si="25"/>
        <v>0</v>
      </c>
      <c r="CP35">
        <v>8</v>
      </c>
      <c r="CQ35">
        <v>0</v>
      </c>
      <c r="CR35">
        <v>0</v>
      </c>
      <c r="CS35">
        <f t="shared" si="26"/>
        <v>8</v>
      </c>
      <c r="CT35">
        <f t="shared" ref="CT35:CV35" si="88">SUM(BJ35,BN35,BR35,BV35,BZ35,CD35,CH35,CL35,CP35)</f>
        <v>10</v>
      </c>
      <c r="CU35">
        <f t="shared" si="88"/>
        <v>0</v>
      </c>
      <c r="CV35">
        <f t="shared" si="88"/>
        <v>0</v>
      </c>
      <c r="CW35">
        <f t="shared" si="28"/>
        <v>10</v>
      </c>
    </row>
    <row r="36" spans="1:101" ht="15.75" customHeight="1">
      <c r="A36">
        <v>32</v>
      </c>
      <c r="B36" t="s">
        <v>33</v>
      </c>
      <c r="C36" t="s">
        <v>199</v>
      </c>
      <c r="D36">
        <v>14</v>
      </c>
      <c r="E36" t="s">
        <v>61</v>
      </c>
      <c r="F36" t="s">
        <v>35</v>
      </c>
      <c r="G36" t="s">
        <v>35</v>
      </c>
      <c r="H36" t="s">
        <v>155</v>
      </c>
      <c r="I36" t="s">
        <v>36</v>
      </c>
      <c r="J36">
        <v>19</v>
      </c>
      <c r="K36">
        <v>0</v>
      </c>
      <c r="L36">
        <v>0</v>
      </c>
      <c r="M36">
        <v>0</v>
      </c>
      <c r="N36">
        <f t="shared" si="0"/>
        <v>0</v>
      </c>
      <c r="O36">
        <v>0</v>
      </c>
      <c r="P36">
        <v>0</v>
      </c>
      <c r="Q36">
        <v>0</v>
      </c>
      <c r="R36">
        <f t="shared" si="1"/>
        <v>0</v>
      </c>
      <c r="S36">
        <v>0</v>
      </c>
      <c r="T36">
        <v>0</v>
      </c>
      <c r="U36">
        <v>0</v>
      </c>
      <c r="V36">
        <f t="shared" si="2"/>
        <v>0</v>
      </c>
      <c r="W36">
        <v>2</v>
      </c>
      <c r="X36">
        <v>0</v>
      </c>
      <c r="Y36">
        <v>0</v>
      </c>
      <c r="Z36">
        <f t="shared" si="3"/>
        <v>2</v>
      </c>
      <c r="AA36">
        <v>13</v>
      </c>
      <c r="AB36">
        <v>2</v>
      </c>
      <c r="AC36">
        <v>0</v>
      </c>
      <c r="AD36">
        <f t="shared" si="4"/>
        <v>15</v>
      </c>
      <c r="AE36">
        <v>2</v>
      </c>
      <c r="AF36">
        <v>0</v>
      </c>
      <c r="AG36">
        <v>0</v>
      </c>
      <c r="AH36">
        <f t="shared" si="5"/>
        <v>2</v>
      </c>
      <c r="AI36">
        <f t="shared" ref="AI36:AK36" si="89">SUM(K36,O36,S36,W36,AA36,AE36)</f>
        <v>17</v>
      </c>
      <c r="AJ36">
        <f t="shared" si="89"/>
        <v>2</v>
      </c>
      <c r="AK36">
        <f t="shared" si="89"/>
        <v>0</v>
      </c>
      <c r="AL36">
        <f t="shared" si="47"/>
        <v>19</v>
      </c>
      <c r="AM36">
        <v>1</v>
      </c>
      <c r="AN36">
        <v>1</v>
      </c>
      <c r="AO36">
        <v>0</v>
      </c>
      <c r="AP36">
        <f t="shared" si="10"/>
        <v>2</v>
      </c>
      <c r="AQ36">
        <v>0</v>
      </c>
      <c r="AR36">
        <v>0</v>
      </c>
      <c r="AS36">
        <v>0</v>
      </c>
      <c r="AT36">
        <f t="shared" si="11"/>
        <v>0</v>
      </c>
      <c r="AU36">
        <v>0</v>
      </c>
      <c r="AV36">
        <v>0</v>
      </c>
      <c r="AW36">
        <v>0</v>
      </c>
      <c r="AX36">
        <f t="shared" si="12"/>
        <v>0</v>
      </c>
      <c r="AY36">
        <v>16</v>
      </c>
      <c r="AZ36">
        <v>1</v>
      </c>
      <c r="BA36">
        <v>0</v>
      </c>
      <c r="BB36">
        <f t="shared" si="13"/>
        <v>17</v>
      </c>
      <c r="BC36">
        <v>0</v>
      </c>
      <c r="BD36">
        <v>0</v>
      </c>
      <c r="BE36">
        <v>0</v>
      </c>
      <c r="BF36">
        <f t="shared" si="14"/>
        <v>0</v>
      </c>
      <c r="BG36">
        <f t="shared" ref="BG36:BI36" si="90">SUM(AM36,AQ36,AU36,AY36,BC36)</f>
        <v>17</v>
      </c>
      <c r="BH36">
        <f t="shared" si="90"/>
        <v>2</v>
      </c>
      <c r="BI36">
        <f t="shared" si="90"/>
        <v>0</v>
      </c>
      <c r="BJ36">
        <v>0</v>
      </c>
      <c r="BK36">
        <v>0</v>
      </c>
      <c r="BL36">
        <v>0</v>
      </c>
      <c r="BM36">
        <f t="shared" si="18"/>
        <v>0</v>
      </c>
      <c r="BN36">
        <v>0</v>
      </c>
      <c r="BO36">
        <v>0</v>
      </c>
      <c r="BP36">
        <v>0</v>
      </c>
      <c r="BQ36">
        <f t="shared" si="19"/>
        <v>0</v>
      </c>
      <c r="BR36">
        <v>0</v>
      </c>
      <c r="BS36">
        <v>0</v>
      </c>
      <c r="BT36">
        <v>0</v>
      </c>
      <c r="BU36">
        <f t="shared" si="20"/>
        <v>0</v>
      </c>
      <c r="BV36">
        <v>0</v>
      </c>
      <c r="BW36">
        <v>0</v>
      </c>
      <c r="BX36">
        <v>0</v>
      </c>
      <c r="BY36">
        <f t="shared" si="21"/>
        <v>0</v>
      </c>
      <c r="BZ36">
        <v>0</v>
      </c>
      <c r="CA36">
        <v>0</v>
      </c>
      <c r="CB36">
        <v>0</v>
      </c>
      <c r="CC36">
        <f t="shared" si="22"/>
        <v>0</v>
      </c>
      <c r="CD36">
        <v>0</v>
      </c>
      <c r="CE36">
        <v>0</v>
      </c>
      <c r="CF36">
        <v>0</v>
      </c>
      <c r="CG36">
        <f t="shared" si="23"/>
        <v>0</v>
      </c>
      <c r="CH36">
        <v>0</v>
      </c>
      <c r="CI36">
        <v>0</v>
      </c>
      <c r="CJ36">
        <v>0</v>
      </c>
      <c r="CK36">
        <f t="shared" si="24"/>
        <v>0</v>
      </c>
      <c r="CL36">
        <v>0</v>
      </c>
      <c r="CM36">
        <v>0</v>
      </c>
      <c r="CN36">
        <v>0</v>
      </c>
      <c r="CO36">
        <f t="shared" si="25"/>
        <v>0</v>
      </c>
      <c r="CP36">
        <v>17</v>
      </c>
      <c r="CQ36">
        <v>2</v>
      </c>
      <c r="CR36">
        <v>0</v>
      </c>
      <c r="CS36">
        <f t="shared" si="26"/>
        <v>19</v>
      </c>
      <c r="CT36">
        <f t="shared" ref="CT36:CV36" si="91">SUM(BJ36,BN36,BR36,BV36,BZ36,CD36,CH36,CL36,CP36)</f>
        <v>17</v>
      </c>
      <c r="CU36">
        <f t="shared" si="91"/>
        <v>2</v>
      </c>
      <c r="CV36">
        <f t="shared" si="91"/>
        <v>0</v>
      </c>
      <c r="CW36">
        <f t="shared" si="28"/>
        <v>19</v>
      </c>
    </row>
    <row r="37" spans="1:101" ht="15.75" customHeight="1">
      <c r="A37">
        <v>33</v>
      </c>
      <c r="B37" t="s">
        <v>33</v>
      </c>
      <c r="C37" t="s">
        <v>64</v>
      </c>
      <c r="D37">
        <v>14</v>
      </c>
      <c r="E37" t="s">
        <v>61</v>
      </c>
      <c r="F37" t="s">
        <v>35</v>
      </c>
      <c r="G37" t="s">
        <v>35</v>
      </c>
      <c r="H37" t="s">
        <v>62</v>
      </c>
      <c r="I37" t="s">
        <v>36</v>
      </c>
      <c r="J37">
        <v>103</v>
      </c>
      <c r="K37">
        <v>0</v>
      </c>
      <c r="L37">
        <v>0</v>
      </c>
      <c r="M37">
        <v>0</v>
      </c>
      <c r="N37">
        <f t="shared" si="0"/>
        <v>0</v>
      </c>
      <c r="O37">
        <v>0</v>
      </c>
      <c r="P37">
        <v>0</v>
      </c>
      <c r="Q37">
        <v>0</v>
      </c>
      <c r="R37">
        <f t="shared" si="1"/>
        <v>0</v>
      </c>
      <c r="S37">
        <v>0</v>
      </c>
      <c r="T37">
        <v>0</v>
      </c>
      <c r="U37">
        <v>0</v>
      </c>
      <c r="V37">
        <f t="shared" si="2"/>
        <v>0</v>
      </c>
      <c r="W37">
        <v>18</v>
      </c>
      <c r="X37">
        <v>0</v>
      </c>
      <c r="Y37">
        <v>0</v>
      </c>
      <c r="Z37">
        <f t="shared" si="3"/>
        <v>18</v>
      </c>
      <c r="AA37">
        <v>68</v>
      </c>
      <c r="AB37">
        <v>8</v>
      </c>
      <c r="AC37">
        <v>0</v>
      </c>
      <c r="AD37">
        <f t="shared" si="4"/>
        <v>76</v>
      </c>
      <c r="AE37">
        <v>9</v>
      </c>
      <c r="AF37">
        <v>0</v>
      </c>
      <c r="AG37">
        <v>0</v>
      </c>
      <c r="AH37">
        <f t="shared" si="5"/>
        <v>9</v>
      </c>
      <c r="AI37">
        <f t="shared" ref="AI37:AK37" si="92">SUM(K37,O37,S37,W37,AA37,AE37)</f>
        <v>95</v>
      </c>
      <c r="AJ37">
        <f t="shared" si="92"/>
        <v>8</v>
      </c>
      <c r="AK37">
        <f t="shared" si="92"/>
        <v>0</v>
      </c>
      <c r="AL37">
        <f t="shared" si="47"/>
        <v>103</v>
      </c>
      <c r="AM37">
        <v>13</v>
      </c>
      <c r="AN37">
        <v>0</v>
      </c>
      <c r="AO37">
        <v>0</v>
      </c>
      <c r="AP37">
        <f t="shared" si="10"/>
        <v>13</v>
      </c>
      <c r="AQ37">
        <v>0</v>
      </c>
      <c r="AR37">
        <v>0</v>
      </c>
      <c r="AS37">
        <v>0</v>
      </c>
      <c r="AT37">
        <f t="shared" si="11"/>
        <v>0</v>
      </c>
      <c r="AU37">
        <v>1</v>
      </c>
      <c r="AV37">
        <v>0</v>
      </c>
      <c r="AW37">
        <v>0</v>
      </c>
      <c r="AX37">
        <f t="shared" si="12"/>
        <v>1</v>
      </c>
      <c r="AY37">
        <v>81</v>
      </c>
      <c r="AZ37">
        <v>8</v>
      </c>
      <c r="BA37">
        <v>0</v>
      </c>
      <c r="BB37">
        <f t="shared" si="13"/>
        <v>89</v>
      </c>
      <c r="BC37">
        <v>0</v>
      </c>
      <c r="BD37">
        <v>0</v>
      </c>
      <c r="BE37">
        <v>0</v>
      </c>
      <c r="BF37">
        <f t="shared" si="14"/>
        <v>0</v>
      </c>
      <c r="BG37">
        <f t="shared" ref="BG37:BI37" si="93">SUM(AM37,AQ37,AU37,AY37,BC37)</f>
        <v>95</v>
      </c>
      <c r="BH37">
        <f t="shared" si="93"/>
        <v>8</v>
      </c>
      <c r="BI37">
        <f t="shared" si="93"/>
        <v>0</v>
      </c>
      <c r="BJ37">
        <v>6</v>
      </c>
      <c r="BK37">
        <v>0</v>
      </c>
      <c r="BL37">
        <v>0</v>
      </c>
      <c r="BM37">
        <f t="shared" si="18"/>
        <v>6</v>
      </c>
      <c r="BN37">
        <v>2</v>
      </c>
      <c r="BO37">
        <v>0</v>
      </c>
      <c r="BP37">
        <v>0</v>
      </c>
      <c r="BQ37">
        <f t="shared" si="19"/>
        <v>2</v>
      </c>
      <c r="BR37">
        <v>1</v>
      </c>
      <c r="BS37">
        <v>0</v>
      </c>
      <c r="BT37">
        <v>0</v>
      </c>
      <c r="BU37">
        <f t="shared" si="20"/>
        <v>1</v>
      </c>
      <c r="BV37">
        <v>0</v>
      </c>
      <c r="BW37">
        <v>0</v>
      </c>
      <c r="BX37">
        <v>0</v>
      </c>
      <c r="BY37">
        <f t="shared" si="21"/>
        <v>0</v>
      </c>
      <c r="BZ37">
        <v>0</v>
      </c>
      <c r="CA37">
        <v>0</v>
      </c>
      <c r="CB37">
        <v>0</v>
      </c>
      <c r="CC37">
        <f t="shared" si="22"/>
        <v>0</v>
      </c>
      <c r="CD37">
        <v>1</v>
      </c>
      <c r="CE37">
        <v>0</v>
      </c>
      <c r="CF37">
        <v>0</v>
      </c>
      <c r="CG37">
        <f t="shared" si="23"/>
        <v>1</v>
      </c>
      <c r="CH37">
        <v>0</v>
      </c>
      <c r="CI37">
        <v>0</v>
      </c>
      <c r="CJ37">
        <v>0</v>
      </c>
      <c r="CK37">
        <f t="shared" si="24"/>
        <v>0</v>
      </c>
      <c r="CL37">
        <v>0</v>
      </c>
      <c r="CM37">
        <v>0</v>
      </c>
      <c r="CN37">
        <v>0</v>
      </c>
      <c r="CO37">
        <f t="shared" si="25"/>
        <v>0</v>
      </c>
      <c r="CP37">
        <v>85</v>
      </c>
      <c r="CQ37">
        <v>8</v>
      </c>
      <c r="CR37">
        <v>0</v>
      </c>
      <c r="CS37">
        <f t="shared" si="26"/>
        <v>93</v>
      </c>
      <c r="CT37">
        <f t="shared" ref="CT37:CV37" si="94">SUM(BJ37,BN37,BR37,BV37,BZ37,CD37,CH37,CL37,CP37)</f>
        <v>95</v>
      </c>
      <c r="CU37">
        <f t="shared" si="94"/>
        <v>8</v>
      </c>
      <c r="CV37">
        <f t="shared" si="94"/>
        <v>0</v>
      </c>
      <c r="CW37">
        <f t="shared" si="28"/>
        <v>103</v>
      </c>
    </row>
    <row r="38" spans="1:101" ht="15.75" customHeight="1">
      <c r="A38">
        <v>34</v>
      </c>
      <c r="B38" t="s">
        <v>33</v>
      </c>
      <c r="C38" t="s">
        <v>200</v>
      </c>
      <c r="D38">
        <v>14</v>
      </c>
      <c r="E38" t="s">
        <v>61</v>
      </c>
      <c r="F38" t="s">
        <v>35</v>
      </c>
      <c r="G38" t="s">
        <v>65</v>
      </c>
      <c r="H38" t="s">
        <v>206</v>
      </c>
      <c r="I38" t="s">
        <v>156</v>
      </c>
      <c r="J38">
        <v>87</v>
      </c>
      <c r="K38">
        <v>0</v>
      </c>
      <c r="L38">
        <v>0</v>
      </c>
      <c r="M38">
        <v>0</v>
      </c>
      <c r="N38">
        <f t="shared" si="0"/>
        <v>0</v>
      </c>
      <c r="O38">
        <v>0</v>
      </c>
      <c r="P38">
        <v>0</v>
      </c>
      <c r="Q38">
        <v>0</v>
      </c>
      <c r="R38">
        <f t="shared" si="1"/>
        <v>0</v>
      </c>
      <c r="S38">
        <v>35</v>
      </c>
      <c r="T38">
        <v>52</v>
      </c>
      <c r="U38">
        <v>0</v>
      </c>
      <c r="V38">
        <f t="shared" si="2"/>
        <v>87</v>
      </c>
      <c r="W38">
        <v>0</v>
      </c>
      <c r="X38">
        <v>0</v>
      </c>
      <c r="Y38">
        <v>0</v>
      </c>
      <c r="Z38">
        <f t="shared" si="3"/>
        <v>0</v>
      </c>
      <c r="AA38">
        <v>0</v>
      </c>
      <c r="AB38">
        <v>0</v>
      </c>
      <c r="AC38">
        <v>0</v>
      </c>
      <c r="AD38">
        <f t="shared" si="4"/>
        <v>0</v>
      </c>
      <c r="AE38">
        <v>0</v>
      </c>
      <c r="AF38">
        <v>0</v>
      </c>
      <c r="AG38">
        <v>0</v>
      </c>
      <c r="AH38">
        <f t="shared" si="5"/>
        <v>0</v>
      </c>
      <c r="AI38">
        <f t="shared" ref="AI38:AK38" si="95">SUM(K38,O38,S38,W38,AA38,AE38)</f>
        <v>35</v>
      </c>
      <c r="AJ38">
        <f t="shared" si="95"/>
        <v>52</v>
      </c>
      <c r="AK38">
        <f t="shared" si="95"/>
        <v>0</v>
      </c>
      <c r="AL38">
        <f t="shared" si="47"/>
        <v>87</v>
      </c>
      <c r="AM38">
        <v>0</v>
      </c>
      <c r="AN38">
        <v>0</v>
      </c>
      <c r="AO38">
        <v>0</v>
      </c>
      <c r="AP38">
        <f t="shared" si="10"/>
        <v>0</v>
      </c>
      <c r="AQ38">
        <v>0</v>
      </c>
      <c r="AR38">
        <v>0</v>
      </c>
      <c r="AS38">
        <v>0</v>
      </c>
      <c r="AT38">
        <f t="shared" si="11"/>
        <v>0</v>
      </c>
      <c r="AU38">
        <v>0</v>
      </c>
      <c r="AV38">
        <v>0</v>
      </c>
      <c r="AW38">
        <v>0</v>
      </c>
      <c r="AX38">
        <f t="shared" si="12"/>
        <v>0</v>
      </c>
      <c r="AY38">
        <v>39</v>
      </c>
      <c r="AZ38">
        <v>48</v>
      </c>
      <c r="BA38">
        <v>0</v>
      </c>
      <c r="BB38">
        <f t="shared" si="13"/>
        <v>87</v>
      </c>
      <c r="BC38">
        <v>0</v>
      </c>
      <c r="BD38">
        <v>0</v>
      </c>
      <c r="BE38">
        <v>0</v>
      </c>
      <c r="BF38">
        <f t="shared" si="14"/>
        <v>0</v>
      </c>
      <c r="BG38">
        <f t="shared" ref="BG38:BI38" si="96">SUM(AM38,AQ38,AU38,AY38,BC38)</f>
        <v>39</v>
      </c>
      <c r="BH38">
        <f t="shared" si="96"/>
        <v>48</v>
      </c>
      <c r="BI38">
        <f t="shared" si="96"/>
        <v>0</v>
      </c>
      <c r="BJ38">
        <v>0</v>
      </c>
      <c r="BK38">
        <v>0</v>
      </c>
      <c r="BL38">
        <v>0</v>
      </c>
      <c r="BM38">
        <f t="shared" si="18"/>
        <v>0</v>
      </c>
      <c r="BN38">
        <v>0</v>
      </c>
      <c r="BO38">
        <v>0</v>
      </c>
      <c r="BP38">
        <v>0</v>
      </c>
      <c r="BQ38">
        <f t="shared" si="19"/>
        <v>0</v>
      </c>
      <c r="BR38">
        <v>0</v>
      </c>
      <c r="BS38">
        <v>0</v>
      </c>
      <c r="BT38">
        <v>0</v>
      </c>
      <c r="BU38">
        <f t="shared" si="20"/>
        <v>0</v>
      </c>
      <c r="BV38">
        <v>0</v>
      </c>
      <c r="BW38">
        <v>0</v>
      </c>
      <c r="BX38">
        <v>0</v>
      </c>
      <c r="BY38">
        <f t="shared" si="21"/>
        <v>0</v>
      </c>
      <c r="BZ38">
        <v>0</v>
      </c>
      <c r="CA38">
        <v>0</v>
      </c>
      <c r="CB38">
        <v>0</v>
      </c>
      <c r="CC38">
        <f t="shared" si="22"/>
        <v>0</v>
      </c>
      <c r="CD38">
        <v>0</v>
      </c>
      <c r="CE38">
        <v>0</v>
      </c>
      <c r="CF38">
        <v>0</v>
      </c>
      <c r="CG38">
        <f t="shared" si="23"/>
        <v>0</v>
      </c>
      <c r="CH38">
        <v>0</v>
      </c>
      <c r="CI38">
        <v>0</v>
      </c>
      <c r="CJ38">
        <v>0</v>
      </c>
      <c r="CK38">
        <f t="shared" si="24"/>
        <v>0</v>
      </c>
      <c r="CL38">
        <v>0</v>
      </c>
      <c r="CM38">
        <v>0</v>
      </c>
      <c r="CN38">
        <v>0</v>
      </c>
      <c r="CO38">
        <f t="shared" si="25"/>
        <v>0</v>
      </c>
      <c r="CP38">
        <v>39</v>
      </c>
      <c r="CQ38">
        <v>48</v>
      </c>
      <c r="CR38">
        <v>0</v>
      </c>
      <c r="CS38">
        <f t="shared" si="26"/>
        <v>87</v>
      </c>
      <c r="CT38">
        <f t="shared" ref="CT38:CV38" si="97">SUM(BJ38,BN38,BR38,BV38,BZ38,CD38,CH38,CL38,CP38)</f>
        <v>39</v>
      </c>
      <c r="CU38">
        <f t="shared" si="97"/>
        <v>48</v>
      </c>
      <c r="CV38">
        <f t="shared" si="97"/>
        <v>0</v>
      </c>
      <c r="CW38">
        <f t="shared" si="28"/>
        <v>87</v>
      </c>
    </row>
    <row r="39" spans="1:101" ht="15.75" customHeight="1">
      <c r="A39">
        <v>35</v>
      </c>
      <c r="B39" t="s">
        <v>33</v>
      </c>
      <c r="C39" t="s">
        <v>200</v>
      </c>
      <c r="D39">
        <v>14</v>
      </c>
      <c r="E39" t="s">
        <v>61</v>
      </c>
      <c r="F39" t="s">
        <v>35</v>
      </c>
      <c r="G39" t="s">
        <v>65</v>
      </c>
      <c r="H39" t="s">
        <v>207</v>
      </c>
      <c r="I39" t="s">
        <v>36</v>
      </c>
      <c r="J39">
        <v>10</v>
      </c>
      <c r="K39">
        <v>0</v>
      </c>
      <c r="L39">
        <v>0</v>
      </c>
      <c r="M39">
        <v>0</v>
      </c>
      <c r="N39">
        <f t="shared" si="0"/>
        <v>0</v>
      </c>
      <c r="O39">
        <v>0</v>
      </c>
      <c r="P39">
        <v>0</v>
      </c>
      <c r="Q39">
        <v>0</v>
      </c>
      <c r="R39">
        <f t="shared" si="1"/>
        <v>0</v>
      </c>
      <c r="S39">
        <v>0</v>
      </c>
      <c r="T39">
        <v>0</v>
      </c>
      <c r="U39">
        <v>0</v>
      </c>
      <c r="V39">
        <f t="shared" si="2"/>
        <v>0</v>
      </c>
      <c r="W39">
        <v>2</v>
      </c>
      <c r="X39">
        <v>0</v>
      </c>
      <c r="Y39">
        <v>0</v>
      </c>
      <c r="Z39">
        <f t="shared" si="3"/>
        <v>2</v>
      </c>
      <c r="AA39">
        <v>6</v>
      </c>
      <c r="AB39">
        <v>2</v>
      </c>
      <c r="AC39">
        <v>0</v>
      </c>
      <c r="AD39">
        <f t="shared" si="4"/>
        <v>8</v>
      </c>
      <c r="AE39">
        <v>0</v>
      </c>
      <c r="AF39">
        <v>0</v>
      </c>
      <c r="AG39">
        <v>0</v>
      </c>
      <c r="AH39">
        <f t="shared" si="5"/>
        <v>0</v>
      </c>
      <c r="AI39">
        <f t="shared" ref="AI39:AK39" si="98">SUM(K39,O39,S39,W39,AA39,AE39)</f>
        <v>8</v>
      </c>
      <c r="AJ39">
        <f t="shared" si="98"/>
        <v>2</v>
      </c>
      <c r="AK39">
        <f t="shared" si="98"/>
        <v>0</v>
      </c>
      <c r="AL39">
        <f t="shared" si="47"/>
        <v>10</v>
      </c>
      <c r="AM39">
        <v>0</v>
      </c>
      <c r="AN39">
        <v>0</v>
      </c>
      <c r="AO39">
        <v>0</v>
      </c>
      <c r="AP39">
        <f t="shared" si="10"/>
        <v>0</v>
      </c>
      <c r="AQ39">
        <v>0</v>
      </c>
      <c r="AR39">
        <v>0</v>
      </c>
      <c r="AS39">
        <v>0</v>
      </c>
      <c r="AT39">
        <f t="shared" si="11"/>
        <v>0</v>
      </c>
      <c r="AU39">
        <v>0</v>
      </c>
      <c r="AV39">
        <v>0</v>
      </c>
      <c r="AW39">
        <v>0</v>
      </c>
      <c r="AX39">
        <f t="shared" si="12"/>
        <v>0</v>
      </c>
      <c r="AY39">
        <v>8</v>
      </c>
      <c r="AZ39">
        <v>2</v>
      </c>
      <c r="BA39">
        <v>0</v>
      </c>
      <c r="BB39">
        <f t="shared" si="13"/>
        <v>10</v>
      </c>
      <c r="BC39">
        <v>0</v>
      </c>
      <c r="BD39">
        <v>0</v>
      </c>
      <c r="BE39">
        <v>0</v>
      </c>
      <c r="BF39">
        <f t="shared" si="14"/>
        <v>0</v>
      </c>
      <c r="BG39">
        <f t="shared" ref="BG39:BI39" si="99">SUM(AM39,AQ39,AU39,AY39,BC39)</f>
        <v>8</v>
      </c>
      <c r="BH39">
        <f t="shared" si="99"/>
        <v>2</v>
      </c>
      <c r="BI39">
        <f t="shared" si="99"/>
        <v>0</v>
      </c>
      <c r="BJ39">
        <v>1</v>
      </c>
      <c r="BK39">
        <v>0</v>
      </c>
      <c r="BL39">
        <v>0</v>
      </c>
      <c r="BM39">
        <f t="shared" si="18"/>
        <v>1</v>
      </c>
      <c r="BN39">
        <v>0</v>
      </c>
      <c r="BO39">
        <v>0</v>
      </c>
      <c r="BP39">
        <v>0</v>
      </c>
      <c r="BQ39">
        <f t="shared" si="19"/>
        <v>0</v>
      </c>
      <c r="BR39">
        <v>1</v>
      </c>
      <c r="BS39">
        <v>0</v>
      </c>
      <c r="BT39">
        <v>0</v>
      </c>
      <c r="BU39">
        <f t="shared" si="20"/>
        <v>1</v>
      </c>
      <c r="BV39">
        <v>0</v>
      </c>
      <c r="BW39">
        <v>0</v>
      </c>
      <c r="BX39">
        <v>0</v>
      </c>
      <c r="BY39">
        <f t="shared" si="21"/>
        <v>0</v>
      </c>
      <c r="BZ39">
        <v>0</v>
      </c>
      <c r="CA39">
        <v>0</v>
      </c>
      <c r="CB39">
        <v>0</v>
      </c>
      <c r="CC39">
        <f t="shared" si="22"/>
        <v>0</v>
      </c>
      <c r="CD39">
        <v>0</v>
      </c>
      <c r="CE39">
        <v>0</v>
      </c>
      <c r="CF39">
        <v>0</v>
      </c>
      <c r="CG39">
        <f t="shared" si="23"/>
        <v>0</v>
      </c>
      <c r="CH39">
        <v>0</v>
      </c>
      <c r="CI39">
        <v>0</v>
      </c>
      <c r="CJ39">
        <v>0</v>
      </c>
      <c r="CK39">
        <f t="shared" si="24"/>
        <v>0</v>
      </c>
      <c r="CL39">
        <v>0</v>
      </c>
      <c r="CM39">
        <v>0</v>
      </c>
      <c r="CN39">
        <v>0</v>
      </c>
      <c r="CO39">
        <f t="shared" si="25"/>
        <v>0</v>
      </c>
      <c r="CP39">
        <v>6</v>
      </c>
      <c r="CQ39">
        <v>2</v>
      </c>
      <c r="CR39">
        <v>0</v>
      </c>
      <c r="CS39">
        <f t="shared" si="26"/>
        <v>8</v>
      </c>
      <c r="CT39">
        <f t="shared" ref="CT39:CV39" si="100">SUM(BJ39,BN39,BR39,BV39,BZ39,CD39,CH39,CL39,CP39)</f>
        <v>8</v>
      </c>
      <c r="CU39">
        <f t="shared" si="100"/>
        <v>2</v>
      </c>
      <c r="CV39">
        <f t="shared" si="100"/>
        <v>0</v>
      </c>
      <c r="CW39">
        <f t="shared" si="28"/>
        <v>10</v>
      </c>
    </row>
    <row r="40" spans="1:101" ht="15.75" customHeight="1">
      <c r="A40">
        <v>36</v>
      </c>
      <c r="B40" t="s">
        <v>33</v>
      </c>
      <c r="C40" t="s">
        <v>200</v>
      </c>
      <c r="D40">
        <v>14</v>
      </c>
      <c r="E40" t="s">
        <v>61</v>
      </c>
      <c r="F40" t="s">
        <v>35</v>
      </c>
      <c r="G40" t="s">
        <v>65</v>
      </c>
      <c r="H40" t="s">
        <v>207</v>
      </c>
      <c r="I40" t="s">
        <v>156</v>
      </c>
      <c r="J40">
        <v>342</v>
      </c>
      <c r="K40">
        <v>0</v>
      </c>
      <c r="L40">
        <v>0</v>
      </c>
      <c r="M40">
        <v>0</v>
      </c>
      <c r="N40">
        <f t="shared" si="0"/>
        <v>0</v>
      </c>
      <c r="O40">
        <v>0</v>
      </c>
      <c r="P40">
        <v>0</v>
      </c>
      <c r="Q40">
        <v>0</v>
      </c>
      <c r="R40">
        <f t="shared" si="1"/>
        <v>0</v>
      </c>
      <c r="S40">
        <v>195</v>
      </c>
      <c r="T40">
        <v>147</v>
      </c>
      <c r="U40">
        <v>0</v>
      </c>
      <c r="V40">
        <f t="shared" si="2"/>
        <v>342</v>
      </c>
      <c r="W40">
        <v>0</v>
      </c>
      <c r="X40">
        <v>0</v>
      </c>
      <c r="Y40">
        <v>0</v>
      </c>
      <c r="Z40">
        <f t="shared" si="3"/>
        <v>0</v>
      </c>
      <c r="AA40">
        <v>0</v>
      </c>
      <c r="AB40">
        <v>0</v>
      </c>
      <c r="AC40">
        <v>0</v>
      </c>
      <c r="AD40">
        <f t="shared" si="4"/>
        <v>0</v>
      </c>
      <c r="AE40">
        <v>0</v>
      </c>
      <c r="AF40">
        <v>0</v>
      </c>
      <c r="AG40">
        <v>0</v>
      </c>
      <c r="AH40">
        <f t="shared" si="5"/>
        <v>0</v>
      </c>
      <c r="AI40">
        <f t="shared" ref="AI40:AK40" si="101">SUM(K40,O40,S40,W40,AA40,AE40)</f>
        <v>195</v>
      </c>
      <c r="AJ40">
        <f t="shared" si="101"/>
        <v>147</v>
      </c>
      <c r="AK40">
        <f t="shared" si="101"/>
        <v>0</v>
      </c>
      <c r="AL40">
        <f t="shared" si="47"/>
        <v>342</v>
      </c>
      <c r="AM40">
        <v>3</v>
      </c>
      <c r="AN40">
        <v>1</v>
      </c>
      <c r="AO40">
        <v>0</v>
      </c>
      <c r="AP40">
        <f t="shared" si="10"/>
        <v>4</v>
      </c>
      <c r="AQ40">
        <v>0</v>
      </c>
      <c r="AR40">
        <v>0</v>
      </c>
      <c r="AS40">
        <v>0</v>
      </c>
      <c r="AT40">
        <f t="shared" si="11"/>
        <v>0</v>
      </c>
      <c r="AU40">
        <v>0</v>
      </c>
      <c r="AV40">
        <v>0</v>
      </c>
      <c r="AW40">
        <v>0</v>
      </c>
      <c r="AX40">
        <f t="shared" si="12"/>
        <v>0</v>
      </c>
      <c r="AY40">
        <v>192</v>
      </c>
      <c r="AZ40">
        <v>146</v>
      </c>
      <c r="BA40">
        <v>0</v>
      </c>
      <c r="BB40">
        <f t="shared" si="13"/>
        <v>338</v>
      </c>
      <c r="BC40">
        <v>0</v>
      </c>
      <c r="BD40">
        <v>0</v>
      </c>
      <c r="BE40">
        <v>0</v>
      </c>
      <c r="BF40">
        <f t="shared" si="14"/>
        <v>0</v>
      </c>
      <c r="BG40">
        <f t="shared" ref="BG40:BI40" si="102">SUM(AM40,AQ40,AU40,AY40,BC40)</f>
        <v>195</v>
      </c>
      <c r="BH40">
        <f t="shared" si="102"/>
        <v>147</v>
      </c>
      <c r="BI40">
        <f t="shared" si="102"/>
        <v>0</v>
      </c>
      <c r="BJ40">
        <v>0</v>
      </c>
      <c r="BK40">
        <v>0</v>
      </c>
      <c r="BL40">
        <v>0</v>
      </c>
      <c r="BM40">
        <f t="shared" si="18"/>
        <v>0</v>
      </c>
      <c r="BN40">
        <v>0</v>
      </c>
      <c r="BO40">
        <v>0</v>
      </c>
      <c r="BP40">
        <v>0</v>
      </c>
      <c r="BQ40">
        <f t="shared" si="19"/>
        <v>0</v>
      </c>
      <c r="BR40">
        <v>0</v>
      </c>
      <c r="BS40">
        <v>0</v>
      </c>
      <c r="BT40">
        <v>0</v>
      </c>
      <c r="BU40">
        <f t="shared" si="20"/>
        <v>0</v>
      </c>
      <c r="BV40">
        <v>0</v>
      </c>
      <c r="BW40">
        <v>0</v>
      </c>
      <c r="BX40">
        <v>0</v>
      </c>
      <c r="BY40">
        <f t="shared" si="21"/>
        <v>0</v>
      </c>
      <c r="BZ40">
        <v>0</v>
      </c>
      <c r="CA40">
        <v>0</v>
      </c>
      <c r="CB40">
        <v>0</v>
      </c>
      <c r="CC40">
        <f t="shared" si="22"/>
        <v>0</v>
      </c>
      <c r="CD40">
        <v>0</v>
      </c>
      <c r="CE40">
        <v>0</v>
      </c>
      <c r="CF40">
        <v>0</v>
      </c>
      <c r="CG40">
        <f t="shared" si="23"/>
        <v>0</v>
      </c>
      <c r="CH40">
        <v>0</v>
      </c>
      <c r="CI40">
        <v>0</v>
      </c>
      <c r="CJ40">
        <v>0</v>
      </c>
      <c r="CK40">
        <f t="shared" si="24"/>
        <v>0</v>
      </c>
      <c r="CL40">
        <v>0</v>
      </c>
      <c r="CM40">
        <v>0</v>
      </c>
      <c r="CN40">
        <v>0</v>
      </c>
      <c r="CO40">
        <f t="shared" si="25"/>
        <v>0</v>
      </c>
      <c r="CP40">
        <v>195</v>
      </c>
      <c r="CQ40">
        <v>147</v>
      </c>
      <c r="CR40">
        <v>0</v>
      </c>
      <c r="CS40">
        <f t="shared" si="26"/>
        <v>342</v>
      </c>
      <c r="CT40">
        <f t="shared" ref="CT40:CV40" si="103">SUM(BJ40,BN40,BR40,BV40,BZ40,CD40,CH40,CL40,CP40)</f>
        <v>195</v>
      </c>
      <c r="CU40">
        <f t="shared" si="103"/>
        <v>147</v>
      </c>
      <c r="CV40">
        <f t="shared" si="103"/>
        <v>0</v>
      </c>
      <c r="CW40">
        <f t="shared" si="28"/>
        <v>342</v>
      </c>
    </row>
    <row r="41" spans="1:101" ht="15.75" customHeight="1">
      <c r="A41">
        <v>37</v>
      </c>
      <c r="B41" t="s">
        <v>33</v>
      </c>
      <c r="C41" t="s">
        <v>186</v>
      </c>
      <c r="D41">
        <v>18</v>
      </c>
      <c r="E41" t="s">
        <v>61</v>
      </c>
      <c r="F41" t="s">
        <v>66</v>
      </c>
      <c r="G41" t="s">
        <v>66</v>
      </c>
      <c r="H41" t="s">
        <v>67</v>
      </c>
      <c r="I41" t="s">
        <v>36</v>
      </c>
      <c r="J41">
        <v>26</v>
      </c>
      <c r="K41">
        <v>0</v>
      </c>
      <c r="L41">
        <v>0</v>
      </c>
      <c r="M41">
        <v>0</v>
      </c>
      <c r="N41">
        <f t="shared" si="0"/>
        <v>0</v>
      </c>
      <c r="O41">
        <v>0</v>
      </c>
      <c r="P41">
        <v>0</v>
      </c>
      <c r="Q41">
        <v>0</v>
      </c>
      <c r="R41">
        <f t="shared" si="1"/>
        <v>0</v>
      </c>
      <c r="S41">
        <v>0</v>
      </c>
      <c r="T41">
        <v>0</v>
      </c>
      <c r="U41">
        <v>0</v>
      </c>
      <c r="V41">
        <f t="shared" si="2"/>
        <v>0</v>
      </c>
      <c r="W41">
        <v>5</v>
      </c>
      <c r="X41">
        <v>4</v>
      </c>
      <c r="Y41">
        <v>0</v>
      </c>
      <c r="Z41">
        <f t="shared" si="3"/>
        <v>9</v>
      </c>
      <c r="AA41">
        <v>13</v>
      </c>
      <c r="AB41">
        <v>4</v>
      </c>
      <c r="AC41">
        <v>0</v>
      </c>
      <c r="AD41">
        <f t="shared" si="4"/>
        <v>17</v>
      </c>
      <c r="AE41">
        <v>0</v>
      </c>
      <c r="AF41">
        <v>0</v>
      </c>
      <c r="AG41">
        <v>0</v>
      </c>
      <c r="AH41">
        <f t="shared" si="5"/>
        <v>0</v>
      </c>
      <c r="AI41">
        <f t="shared" ref="AI41:AK41" si="104">SUM(K41,O41,S41,W41,AA41,AE41)</f>
        <v>18</v>
      </c>
      <c r="AJ41">
        <f t="shared" si="104"/>
        <v>8</v>
      </c>
      <c r="AK41">
        <f t="shared" si="104"/>
        <v>0</v>
      </c>
      <c r="AL41">
        <f t="shared" si="47"/>
        <v>26</v>
      </c>
      <c r="AM41">
        <v>8</v>
      </c>
      <c r="AN41">
        <v>7</v>
      </c>
      <c r="AO41">
        <v>0</v>
      </c>
      <c r="AP41">
        <f t="shared" si="10"/>
        <v>15</v>
      </c>
      <c r="AQ41">
        <v>0</v>
      </c>
      <c r="AR41">
        <v>0</v>
      </c>
      <c r="AS41">
        <v>0</v>
      </c>
      <c r="AT41">
        <f t="shared" si="11"/>
        <v>0</v>
      </c>
      <c r="AU41">
        <v>0</v>
      </c>
      <c r="AV41">
        <v>0</v>
      </c>
      <c r="AW41">
        <v>0</v>
      </c>
      <c r="AX41">
        <f t="shared" si="12"/>
        <v>0</v>
      </c>
      <c r="AY41">
        <v>10</v>
      </c>
      <c r="AZ41">
        <v>1</v>
      </c>
      <c r="BA41">
        <v>0</v>
      </c>
      <c r="BB41">
        <f t="shared" si="13"/>
        <v>11</v>
      </c>
      <c r="BC41">
        <v>0</v>
      </c>
      <c r="BD41">
        <v>0</v>
      </c>
      <c r="BE41">
        <v>0</v>
      </c>
      <c r="BF41">
        <f t="shared" si="14"/>
        <v>0</v>
      </c>
      <c r="BG41">
        <f t="shared" ref="BG41:BI41" si="105">SUM(AM41,AQ41,AU41,AY41,BC41)</f>
        <v>18</v>
      </c>
      <c r="BH41">
        <f t="shared" si="105"/>
        <v>8</v>
      </c>
      <c r="BI41">
        <f t="shared" si="105"/>
        <v>0</v>
      </c>
      <c r="BJ41">
        <v>0</v>
      </c>
      <c r="BK41">
        <v>0</v>
      </c>
      <c r="BL41">
        <v>0</v>
      </c>
      <c r="BM41">
        <f t="shared" si="18"/>
        <v>0</v>
      </c>
      <c r="BN41">
        <v>0</v>
      </c>
      <c r="BO41">
        <v>0</v>
      </c>
      <c r="BP41">
        <v>0</v>
      </c>
      <c r="BQ41">
        <f t="shared" si="19"/>
        <v>0</v>
      </c>
      <c r="BR41">
        <v>0</v>
      </c>
      <c r="BS41">
        <v>0</v>
      </c>
      <c r="BT41">
        <v>0</v>
      </c>
      <c r="BU41">
        <f t="shared" si="20"/>
        <v>0</v>
      </c>
      <c r="BV41">
        <v>0</v>
      </c>
      <c r="BW41">
        <v>0</v>
      </c>
      <c r="BX41">
        <v>0</v>
      </c>
      <c r="BY41">
        <f t="shared" si="21"/>
        <v>0</v>
      </c>
      <c r="BZ41">
        <v>0</v>
      </c>
      <c r="CA41">
        <v>0</v>
      </c>
      <c r="CB41">
        <v>0</v>
      </c>
      <c r="CC41">
        <f t="shared" si="22"/>
        <v>0</v>
      </c>
      <c r="CD41">
        <v>0</v>
      </c>
      <c r="CE41">
        <v>0</v>
      </c>
      <c r="CF41">
        <v>0</v>
      </c>
      <c r="CG41">
        <f t="shared" si="23"/>
        <v>0</v>
      </c>
      <c r="CH41">
        <v>0</v>
      </c>
      <c r="CI41">
        <v>0</v>
      </c>
      <c r="CJ41">
        <v>0</v>
      </c>
      <c r="CK41">
        <f t="shared" si="24"/>
        <v>0</v>
      </c>
      <c r="CL41">
        <v>0</v>
      </c>
      <c r="CM41">
        <v>0</v>
      </c>
      <c r="CN41">
        <v>0</v>
      </c>
      <c r="CO41">
        <f t="shared" si="25"/>
        <v>0</v>
      </c>
      <c r="CP41">
        <v>18</v>
      </c>
      <c r="CQ41">
        <v>8</v>
      </c>
      <c r="CR41">
        <v>0</v>
      </c>
      <c r="CS41">
        <f t="shared" si="26"/>
        <v>26</v>
      </c>
      <c r="CT41">
        <f t="shared" ref="CT41:CV41" si="106">SUM(BJ41,BN41,BR41,BV41,BZ41,CD41,CH41,CL41,CP41)</f>
        <v>18</v>
      </c>
      <c r="CU41">
        <f t="shared" si="106"/>
        <v>8</v>
      </c>
      <c r="CV41">
        <f t="shared" si="106"/>
        <v>0</v>
      </c>
      <c r="CW41">
        <f t="shared" si="28"/>
        <v>26</v>
      </c>
    </row>
    <row r="42" spans="1:101" ht="15.75" customHeight="1">
      <c r="A42">
        <v>38</v>
      </c>
      <c r="B42" t="s">
        <v>33</v>
      </c>
      <c r="C42" t="s">
        <v>68</v>
      </c>
      <c r="D42">
        <v>18</v>
      </c>
      <c r="E42" t="s">
        <v>61</v>
      </c>
      <c r="F42" t="s">
        <v>69</v>
      </c>
      <c r="G42" t="s">
        <v>70</v>
      </c>
      <c r="H42" t="s">
        <v>71</v>
      </c>
      <c r="I42" t="s">
        <v>36</v>
      </c>
      <c r="J42">
        <v>50</v>
      </c>
      <c r="K42">
        <v>0</v>
      </c>
      <c r="L42">
        <v>0</v>
      </c>
      <c r="M42">
        <v>0</v>
      </c>
      <c r="N42">
        <f t="shared" si="0"/>
        <v>0</v>
      </c>
      <c r="O42">
        <v>0</v>
      </c>
      <c r="P42">
        <v>0</v>
      </c>
      <c r="Q42">
        <v>0</v>
      </c>
      <c r="R42">
        <f t="shared" si="1"/>
        <v>0</v>
      </c>
      <c r="S42">
        <v>0</v>
      </c>
      <c r="T42">
        <v>0</v>
      </c>
      <c r="U42">
        <v>0</v>
      </c>
      <c r="V42">
        <f t="shared" si="2"/>
        <v>0</v>
      </c>
      <c r="W42">
        <v>3</v>
      </c>
      <c r="X42">
        <v>17</v>
      </c>
      <c r="Y42">
        <v>0</v>
      </c>
      <c r="Z42">
        <f t="shared" si="3"/>
        <v>20</v>
      </c>
      <c r="AA42">
        <v>5</v>
      </c>
      <c r="AB42">
        <v>23</v>
      </c>
      <c r="AC42">
        <v>0</v>
      </c>
      <c r="AD42">
        <f t="shared" si="4"/>
        <v>28</v>
      </c>
      <c r="AE42">
        <v>0</v>
      </c>
      <c r="AF42">
        <v>2</v>
      </c>
      <c r="AG42">
        <v>0</v>
      </c>
      <c r="AH42">
        <f t="shared" si="5"/>
        <v>2</v>
      </c>
      <c r="AI42">
        <f t="shared" ref="AI42:AK42" si="107">SUM(K42,O42,S42,W42,AA42,AE42)</f>
        <v>8</v>
      </c>
      <c r="AJ42">
        <f t="shared" si="107"/>
        <v>42</v>
      </c>
      <c r="AK42">
        <f t="shared" si="107"/>
        <v>0</v>
      </c>
      <c r="AL42">
        <f t="shared" si="47"/>
        <v>50</v>
      </c>
      <c r="AM42">
        <v>0</v>
      </c>
      <c r="AN42">
        <v>0</v>
      </c>
      <c r="AO42">
        <v>0</v>
      </c>
      <c r="AP42">
        <f t="shared" si="10"/>
        <v>0</v>
      </c>
      <c r="AQ42">
        <v>0</v>
      </c>
      <c r="AR42">
        <v>0</v>
      </c>
      <c r="AS42">
        <v>0</v>
      </c>
      <c r="AT42">
        <f t="shared" si="11"/>
        <v>0</v>
      </c>
      <c r="AU42">
        <v>0</v>
      </c>
      <c r="AV42">
        <v>0</v>
      </c>
      <c r="AW42">
        <v>0</v>
      </c>
      <c r="AX42">
        <f t="shared" si="12"/>
        <v>0</v>
      </c>
      <c r="AY42">
        <v>8</v>
      </c>
      <c r="AZ42">
        <v>42</v>
      </c>
      <c r="BA42">
        <v>0</v>
      </c>
      <c r="BB42">
        <f t="shared" si="13"/>
        <v>50</v>
      </c>
      <c r="BC42">
        <v>0</v>
      </c>
      <c r="BD42">
        <v>0</v>
      </c>
      <c r="BE42">
        <v>0</v>
      </c>
      <c r="BF42">
        <f t="shared" si="14"/>
        <v>0</v>
      </c>
      <c r="BG42">
        <f t="shared" ref="BG42:BI42" si="108">SUM(AM42,AQ42,AU42,AY42,BC42)</f>
        <v>8</v>
      </c>
      <c r="BH42">
        <f t="shared" si="108"/>
        <v>42</v>
      </c>
      <c r="BI42">
        <f t="shared" si="108"/>
        <v>0</v>
      </c>
      <c r="BJ42">
        <v>1</v>
      </c>
      <c r="BK42">
        <v>0</v>
      </c>
      <c r="BL42">
        <v>0</v>
      </c>
      <c r="BM42">
        <f t="shared" si="18"/>
        <v>1</v>
      </c>
      <c r="BN42">
        <v>0</v>
      </c>
      <c r="BO42">
        <v>0</v>
      </c>
      <c r="BP42">
        <v>0</v>
      </c>
      <c r="BQ42">
        <f t="shared" si="19"/>
        <v>0</v>
      </c>
      <c r="BR42">
        <v>0</v>
      </c>
      <c r="BS42">
        <v>0</v>
      </c>
      <c r="BT42">
        <v>0</v>
      </c>
      <c r="BU42">
        <f t="shared" si="20"/>
        <v>0</v>
      </c>
      <c r="BV42">
        <v>0</v>
      </c>
      <c r="BW42">
        <v>0</v>
      </c>
      <c r="BX42">
        <v>0</v>
      </c>
      <c r="BY42">
        <f t="shared" si="21"/>
        <v>0</v>
      </c>
      <c r="BZ42">
        <v>0</v>
      </c>
      <c r="CA42">
        <v>0</v>
      </c>
      <c r="CB42">
        <v>0</v>
      </c>
      <c r="CC42">
        <f t="shared" si="22"/>
        <v>0</v>
      </c>
      <c r="CD42">
        <v>0</v>
      </c>
      <c r="CE42">
        <v>0</v>
      </c>
      <c r="CF42">
        <v>0</v>
      </c>
      <c r="CG42">
        <f t="shared" si="23"/>
        <v>0</v>
      </c>
      <c r="CH42">
        <v>0</v>
      </c>
      <c r="CI42">
        <v>0</v>
      </c>
      <c r="CJ42">
        <v>0</v>
      </c>
      <c r="CK42">
        <f t="shared" si="24"/>
        <v>0</v>
      </c>
      <c r="CL42">
        <v>0</v>
      </c>
      <c r="CM42">
        <v>0</v>
      </c>
      <c r="CN42">
        <v>0</v>
      </c>
      <c r="CO42">
        <f t="shared" si="25"/>
        <v>0</v>
      </c>
      <c r="CP42">
        <v>7</v>
      </c>
      <c r="CQ42">
        <v>42</v>
      </c>
      <c r="CR42">
        <v>0</v>
      </c>
      <c r="CS42">
        <f t="shared" si="26"/>
        <v>49</v>
      </c>
      <c r="CT42">
        <f t="shared" ref="CT42:CV42" si="109">SUM(BJ42,BN42,BR42,BV42,BZ42,CD42,CH42,CL42,CP42)</f>
        <v>8</v>
      </c>
      <c r="CU42">
        <f t="shared" si="109"/>
        <v>42</v>
      </c>
      <c r="CV42">
        <f t="shared" si="109"/>
        <v>0</v>
      </c>
      <c r="CW42">
        <f t="shared" si="28"/>
        <v>50</v>
      </c>
    </row>
    <row r="43" spans="1:101" ht="15.75" customHeight="1">
      <c r="A43">
        <v>39</v>
      </c>
      <c r="B43" t="s">
        <v>33</v>
      </c>
      <c r="C43" t="s">
        <v>72</v>
      </c>
      <c r="D43">
        <v>25</v>
      </c>
      <c r="E43" t="s">
        <v>61</v>
      </c>
      <c r="F43" t="s">
        <v>66</v>
      </c>
      <c r="G43" t="s">
        <v>66</v>
      </c>
      <c r="H43" t="s">
        <v>73</v>
      </c>
      <c r="I43" t="s">
        <v>44</v>
      </c>
      <c r="J43">
        <v>6</v>
      </c>
      <c r="K43">
        <v>0</v>
      </c>
      <c r="L43">
        <v>0</v>
      </c>
      <c r="M43">
        <v>0</v>
      </c>
      <c r="N43">
        <f t="shared" si="0"/>
        <v>0</v>
      </c>
      <c r="O43">
        <v>0</v>
      </c>
      <c r="P43">
        <v>0</v>
      </c>
      <c r="Q43">
        <v>0</v>
      </c>
      <c r="R43">
        <f t="shared" si="1"/>
        <v>0</v>
      </c>
      <c r="S43">
        <v>0</v>
      </c>
      <c r="T43">
        <v>0</v>
      </c>
      <c r="U43">
        <v>0</v>
      </c>
      <c r="V43">
        <f t="shared" si="2"/>
        <v>0</v>
      </c>
      <c r="W43">
        <v>1</v>
      </c>
      <c r="X43">
        <v>0</v>
      </c>
      <c r="Y43">
        <v>0</v>
      </c>
      <c r="Z43">
        <f t="shared" si="3"/>
        <v>1</v>
      </c>
      <c r="AA43">
        <v>5</v>
      </c>
      <c r="AB43">
        <v>0</v>
      </c>
      <c r="AC43">
        <v>0</v>
      </c>
      <c r="AD43">
        <f t="shared" si="4"/>
        <v>5</v>
      </c>
      <c r="AE43">
        <v>0</v>
      </c>
      <c r="AF43">
        <v>0</v>
      </c>
      <c r="AG43">
        <v>0</v>
      </c>
      <c r="AH43">
        <f t="shared" si="5"/>
        <v>0</v>
      </c>
      <c r="AI43">
        <f t="shared" ref="AI43:AK43" si="110">SUM(K43,O43,S43,W43,AA43,AE43)</f>
        <v>6</v>
      </c>
      <c r="AJ43">
        <f t="shared" si="110"/>
        <v>0</v>
      </c>
      <c r="AK43">
        <f t="shared" si="110"/>
        <v>0</v>
      </c>
      <c r="AL43">
        <f t="shared" si="47"/>
        <v>6</v>
      </c>
      <c r="AM43">
        <v>4</v>
      </c>
      <c r="AN43">
        <v>0</v>
      </c>
      <c r="AO43">
        <v>0</v>
      </c>
      <c r="AP43">
        <f t="shared" si="10"/>
        <v>4</v>
      </c>
      <c r="AQ43">
        <v>0</v>
      </c>
      <c r="AR43">
        <v>0</v>
      </c>
      <c r="AS43">
        <v>0</v>
      </c>
      <c r="AT43">
        <f t="shared" si="11"/>
        <v>0</v>
      </c>
      <c r="AU43">
        <v>0</v>
      </c>
      <c r="AV43">
        <v>0</v>
      </c>
      <c r="AW43">
        <v>0</v>
      </c>
      <c r="AX43">
        <f t="shared" si="12"/>
        <v>0</v>
      </c>
      <c r="AY43">
        <v>2</v>
      </c>
      <c r="AZ43">
        <v>0</v>
      </c>
      <c r="BA43">
        <v>0</v>
      </c>
      <c r="BB43">
        <f t="shared" si="13"/>
        <v>2</v>
      </c>
      <c r="BC43">
        <v>0</v>
      </c>
      <c r="BD43">
        <v>0</v>
      </c>
      <c r="BE43">
        <v>0</v>
      </c>
      <c r="BF43">
        <f t="shared" si="14"/>
        <v>0</v>
      </c>
      <c r="BG43">
        <f t="shared" ref="BG43:BI43" si="111">SUM(AM43,AQ43,AU43,AY43,BC43)</f>
        <v>6</v>
      </c>
      <c r="BH43">
        <f t="shared" si="111"/>
        <v>0</v>
      </c>
      <c r="BI43">
        <f t="shared" si="111"/>
        <v>0</v>
      </c>
      <c r="BJ43">
        <v>0</v>
      </c>
      <c r="BK43">
        <v>0</v>
      </c>
      <c r="BL43">
        <v>0</v>
      </c>
      <c r="BM43">
        <f t="shared" si="18"/>
        <v>0</v>
      </c>
      <c r="BN43">
        <v>0</v>
      </c>
      <c r="BO43">
        <v>0</v>
      </c>
      <c r="BP43">
        <v>0</v>
      </c>
      <c r="BQ43">
        <f t="shared" si="19"/>
        <v>0</v>
      </c>
      <c r="BR43">
        <v>0</v>
      </c>
      <c r="BS43">
        <v>0</v>
      </c>
      <c r="BT43">
        <v>0</v>
      </c>
      <c r="BU43">
        <f t="shared" si="20"/>
        <v>0</v>
      </c>
      <c r="BV43">
        <v>0</v>
      </c>
      <c r="BW43">
        <v>0</v>
      </c>
      <c r="BX43">
        <v>0</v>
      </c>
      <c r="BY43">
        <f t="shared" si="21"/>
        <v>0</v>
      </c>
      <c r="BZ43">
        <v>0</v>
      </c>
      <c r="CA43">
        <v>0</v>
      </c>
      <c r="CB43">
        <v>0</v>
      </c>
      <c r="CC43">
        <f t="shared" si="22"/>
        <v>0</v>
      </c>
      <c r="CD43">
        <v>0</v>
      </c>
      <c r="CE43">
        <v>0</v>
      </c>
      <c r="CF43">
        <v>0</v>
      </c>
      <c r="CG43">
        <f t="shared" si="23"/>
        <v>0</v>
      </c>
      <c r="CH43">
        <v>0</v>
      </c>
      <c r="CI43">
        <v>0</v>
      </c>
      <c r="CJ43">
        <v>0</v>
      </c>
      <c r="CK43">
        <f t="shared" si="24"/>
        <v>0</v>
      </c>
      <c r="CL43">
        <v>0</v>
      </c>
      <c r="CM43">
        <v>0</v>
      </c>
      <c r="CN43">
        <v>0</v>
      </c>
      <c r="CO43">
        <f t="shared" si="25"/>
        <v>0</v>
      </c>
      <c r="CP43">
        <v>6</v>
      </c>
      <c r="CQ43">
        <v>0</v>
      </c>
      <c r="CR43">
        <v>0</v>
      </c>
      <c r="CS43">
        <f t="shared" si="26"/>
        <v>6</v>
      </c>
      <c r="CT43">
        <f t="shared" ref="CT43:CV43" si="112">SUM(BJ43,BN43,BR43,BV43,BZ43,CD43,CH43,CL43,CP43)</f>
        <v>6</v>
      </c>
      <c r="CU43">
        <f t="shared" si="112"/>
        <v>0</v>
      </c>
      <c r="CV43">
        <f t="shared" si="112"/>
        <v>0</v>
      </c>
      <c r="CW43">
        <f t="shared" si="28"/>
        <v>6</v>
      </c>
    </row>
    <row r="44" spans="1:101" ht="15.75" customHeight="1">
      <c r="A44">
        <v>40</v>
      </c>
      <c r="B44" t="s">
        <v>33</v>
      </c>
      <c r="C44" t="s">
        <v>183</v>
      </c>
      <c r="D44">
        <v>25</v>
      </c>
      <c r="E44" t="s">
        <v>61</v>
      </c>
      <c r="F44" t="s">
        <v>66</v>
      </c>
      <c r="G44" t="s">
        <v>66</v>
      </c>
      <c r="H44" t="s">
        <v>184</v>
      </c>
      <c r="I44" t="s">
        <v>36</v>
      </c>
      <c r="J44">
        <v>3</v>
      </c>
      <c r="K44">
        <v>0</v>
      </c>
      <c r="L44">
        <v>0</v>
      </c>
      <c r="M44">
        <v>0</v>
      </c>
      <c r="N44">
        <f t="shared" si="0"/>
        <v>0</v>
      </c>
      <c r="O44">
        <v>0</v>
      </c>
      <c r="P44">
        <v>0</v>
      </c>
      <c r="Q44">
        <v>0</v>
      </c>
      <c r="R44">
        <f t="shared" si="1"/>
        <v>0</v>
      </c>
      <c r="S44">
        <v>0</v>
      </c>
      <c r="T44">
        <v>0</v>
      </c>
      <c r="U44">
        <v>0</v>
      </c>
      <c r="V44">
        <f t="shared" si="2"/>
        <v>0</v>
      </c>
      <c r="W44">
        <v>0</v>
      </c>
      <c r="X44">
        <v>0</v>
      </c>
      <c r="Y44">
        <v>0</v>
      </c>
      <c r="Z44">
        <f t="shared" si="3"/>
        <v>0</v>
      </c>
      <c r="AA44">
        <v>0</v>
      </c>
      <c r="AB44">
        <v>3</v>
      </c>
      <c r="AC44">
        <v>0</v>
      </c>
      <c r="AD44">
        <f t="shared" si="4"/>
        <v>3</v>
      </c>
      <c r="AE44">
        <v>0</v>
      </c>
      <c r="AF44">
        <v>0</v>
      </c>
      <c r="AG44">
        <v>0</v>
      </c>
      <c r="AH44">
        <f t="shared" si="5"/>
        <v>0</v>
      </c>
      <c r="AI44">
        <f t="shared" ref="AI44:AK44" si="113">SUM(K44,O44,S44,W44,AA44,AE44)</f>
        <v>0</v>
      </c>
      <c r="AJ44">
        <f t="shared" si="113"/>
        <v>3</v>
      </c>
      <c r="AK44">
        <f t="shared" si="113"/>
        <v>0</v>
      </c>
      <c r="AL44">
        <f t="shared" si="47"/>
        <v>3</v>
      </c>
      <c r="AM44">
        <v>0</v>
      </c>
      <c r="AN44">
        <v>0</v>
      </c>
      <c r="AO44">
        <v>0</v>
      </c>
      <c r="AP44">
        <f t="shared" si="10"/>
        <v>0</v>
      </c>
      <c r="AQ44">
        <v>0</v>
      </c>
      <c r="AR44">
        <v>0</v>
      </c>
      <c r="AS44">
        <v>0</v>
      </c>
      <c r="AT44">
        <f t="shared" si="11"/>
        <v>0</v>
      </c>
      <c r="AU44">
        <v>0</v>
      </c>
      <c r="AV44">
        <v>0</v>
      </c>
      <c r="AW44">
        <v>0</v>
      </c>
      <c r="AX44">
        <f t="shared" si="12"/>
        <v>0</v>
      </c>
      <c r="AY44">
        <v>0</v>
      </c>
      <c r="AZ44">
        <v>3</v>
      </c>
      <c r="BA44">
        <v>0</v>
      </c>
      <c r="BB44">
        <f t="shared" si="13"/>
        <v>3</v>
      </c>
      <c r="BC44">
        <v>0</v>
      </c>
      <c r="BD44">
        <v>0</v>
      </c>
      <c r="BE44">
        <v>0</v>
      </c>
      <c r="BF44">
        <f t="shared" si="14"/>
        <v>0</v>
      </c>
      <c r="BG44">
        <f t="shared" ref="BG44:BI44" si="114">SUM(AM44,AQ44,AU44,AY44,BC44)</f>
        <v>0</v>
      </c>
      <c r="BH44">
        <f t="shared" si="114"/>
        <v>3</v>
      </c>
      <c r="BI44">
        <f t="shared" si="114"/>
        <v>0</v>
      </c>
      <c r="BJ44">
        <v>0</v>
      </c>
      <c r="BK44">
        <v>0</v>
      </c>
      <c r="BL44">
        <v>0</v>
      </c>
      <c r="BM44">
        <f t="shared" si="18"/>
        <v>0</v>
      </c>
      <c r="BN44">
        <v>0</v>
      </c>
      <c r="BO44">
        <v>0</v>
      </c>
      <c r="BP44">
        <v>0</v>
      </c>
      <c r="BQ44">
        <f t="shared" si="19"/>
        <v>0</v>
      </c>
      <c r="BR44">
        <v>0</v>
      </c>
      <c r="BS44">
        <v>0</v>
      </c>
      <c r="BT44">
        <v>0</v>
      </c>
      <c r="BU44">
        <f t="shared" si="20"/>
        <v>0</v>
      </c>
      <c r="BV44">
        <v>0</v>
      </c>
      <c r="BW44">
        <v>0</v>
      </c>
      <c r="BX44">
        <v>0</v>
      </c>
      <c r="BY44">
        <f t="shared" si="21"/>
        <v>0</v>
      </c>
      <c r="BZ44">
        <v>0</v>
      </c>
      <c r="CA44">
        <v>0</v>
      </c>
      <c r="CB44">
        <v>0</v>
      </c>
      <c r="CC44">
        <f t="shared" si="22"/>
        <v>0</v>
      </c>
      <c r="CD44">
        <v>0</v>
      </c>
      <c r="CE44">
        <v>0</v>
      </c>
      <c r="CF44">
        <v>0</v>
      </c>
      <c r="CG44">
        <f t="shared" si="23"/>
        <v>0</v>
      </c>
      <c r="CH44">
        <v>0</v>
      </c>
      <c r="CI44">
        <v>0</v>
      </c>
      <c r="CJ44">
        <v>0</v>
      </c>
      <c r="CK44">
        <f t="shared" si="24"/>
        <v>0</v>
      </c>
      <c r="CL44">
        <v>0</v>
      </c>
      <c r="CM44">
        <v>0</v>
      </c>
      <c r="CN44">
        <v>0</v>
      </c>
      <c r="CO44">
        <f t="shared" si="25"/>
        <v>0</v>
      </c>
      <c r="CP44">
        <v>0</v>
      </c>
      <c r="CQ44">
        <v>3</v>
      </c>
      <c r="CR44">
        <v>0</v>
      </c>
      <c r="CS44">
        <f t="shared" si="26"/>
        <v>3</v>
      </c>
      <c r="CT44">
        <f t="shared" ref="CT44:CV44" si="115">SUM(BJ44,BN44,BR44,BV44,BZ44,CD44,CH44,CL44,CP44)</f>
        <v>0</v>
      </c>
      <c r="CU44">
        <f t="shared" si="115"/>
        <v>3</v>
      </c>
      <c r="CV44">
        <f t="shared" si="115"/>
        <v>0</v>
      </c>
      <c r="CW44">
        <f t="shared" si="28"/>
        <v>3</v>
      </c>
    </row>
    <row r="45" spans="1:101" ht="15.75" customHeight="1">
      <c r="A45">
        <v>41</v>
      </c>
      <c r="B45" t="s">
        <v>33</v>
      </c>
      <c r="C45" t="s">
        <v>74</v>
      </c>
      <c r="D45">
        <v>25</v>
      </c>
      <c r="E45" t="s">
        <v>61</v>
      </c>
      <c r="F45" t="s">
        <v>35</v>
      </c>
      <c r="G45" t="s">
        <v>50</v>
      </c>
      <c r="H45" t="s">
        <v>75</v>
      </c>
      <c r="I45" t="s">
        <v>44</v>
      </c>
      <c r="J45">
        <v>20</v>
      </c>
      <c r="K45">
        <v>0</v>
      </c>
      <c r="L45">
        <v>0</v>
      </c>
      <c r="M45">
        <v>0</v>
      </c>
      <c r="N45">
        <f t="shared" si="0"/>
        <v>0</v>
      </c>
      <c r="O45">
        <v>0</v>
      </c>
      <c r="P45">
        <v>0</v>
      </c>
      <c r="Q45">
        <v>0</v>
      </c>
      <c r="R45">
        <f t="shared" si="1"/>
        <v>0</v>
      </c>
      <c r="S45">
        <v>0</v>
      </c>
      <c r="T45">
        <v>0</v>
      </c>
      <c r="U45">
        <v>0</v>
      </c>
      <c r="V45">
        <f t="shared" si="2"/>
        <v>0</v>
      </c>
      <c r="W45">
        <v>0</v>
      </c>
      <c r="X45">
        <v>0</v>
      </c>
      <c r="Y45">
        <v>0</v>
      </c>
      <c r="Z45">
        <f t="shared" si="3"/>
        <v>0</v>
      </c>
      <c r="AA45">
        <v>17</v>
      </c>
      <c r="AB45">
        <v>0</v>
      </c>
      <c r="AC45">
        <v>0</v>
      </c>
      <c r="AD45">
        <f t="shared" si="4"/>
        <v>17</v>
      </c>
      <c r="AE45">
        <v>3</v>
      </c>
      <c r="AF45">
        <v>0</v>
      </c>
      <c r="AG45">
        <v>0</v>
      </c>
      <c r="AH45">
        <f t="shared" si="5"/>
        <v>3</v>
      </c>
      <c r="AI45">
        <f t="shared" ref="AI45:AK45" si="116">SUM(K45,O45,S45,W45,AA45,AE45)</f>
        <v>20</v>
      </c>
      <c r="AJ45">
        <f t="shared" si="116"/>
        <v>0</v>
      </c>
      <c r="AK45">
        <f t="shared" si="116"/>
        <v>0</v>
      </c>
      <c r="AL45">
        <f t="shared" si="47"/>
        <v>20</v>
      </c>
      <c r="AM45">
        <v>0</v>
      </c>
      <c r="AN45">
        <v>0</v>
      </c>
      <c r="AO45">
        <v>0</v>
      </c>
      <c r="AP45">
        <f t="shared" si="10"/>
        <v>0</v>
      </c>
      <c r="AQ45">
        <v>0</v>
      </c>
      <c r="AR45">
        <v>0</v>
      </c>
      <c r="AS45">
        <v>0</v>
      </c>
      <c r="AT45">
        <f t="shared" si="11"/>
        <v>0</v>
      </c>
      <c r="AU45">
        <v>0</v>
      </c>
      <c r="AV45">
        <v>0</v>
      </c>
      <c r="AW45">
        <v>0</v>
      </c>
      <c r="AX45">
        <f t="shared" si="12"/>
        <v>0</v>
      </c>
      <c r="AY45">
        <v>19</v>
      </c>
      <c r="AZ45">
        <v>0</v>
      </c>
      <c r="BA45">
        <v>0</v>
      </c>
      <c r="BB45">
        <f t="shared" si="13"/>
        <v>19</v>
      </c>
      <c r="BC45">
        <v>1</v>
      </c>
      <c r="BD45">
        <v>0</v>
      </c>
      <c r="BE45">
        <v>0</v>
      </c>
      <c r="BF45">
        <f t="shared" si="14"/>
        <v>1</v>
      </c>
      <c r="BG45">
        <f t="shared" ref="BG45:BI45" si="117">SUM(AM45,AQ45,AU45,AY45,BC45)</f>
        <v>20</v>
      </c>
      <c r="BH45">
        <f t="shared" si="117"/>
        <v>0</v>
      </c>
      <c r="BI45">
        <f t="shared" si="117"/>
        <v>0</v>
      </c>
      <c r="BJ45">
        <v>0</v>
      </c>
      <c r="BK45">
        <v>0</v>
      </c>
      <c r="BL45">
        <v>0</v>
      </c>
      <c r="BM45">
        <f t="shared" si="18"/>
        <v>0</v>
      </c>
      <c r="BN45">
        <v>0</v>
      </c>
      <c r="BO45">
        <v>0</v>
      </c>
      <c r="BP45">
        <v>0</v>
      </c>
      <c r="BQ45">
        <f t="shared" si="19"/>
        <v>0</v>
      </c>
      <c r="BR45">
        <v>1</v>
      </c>
      <c r="BS45">
        <v>0</v>
      </c>
      <c r="BT45">
        <v>0</v>
      </c>
      <c r="BU45">
        <f t="shared" si="20"/>
        <v>1</v>
      </c>
      <c r="BV45">
        <v>0</v>
      </c>
      <c r="BW45">
        <v>0</v>
      </c>
      <c r="BX45">
        <v>0</v>
      </c>
      <c r="BY45">
        <f t="shared" si="21"/>
        <v>0</v>
      </c>
      <c r="BZ45">
        <v>0</v>
      </c>
      <c r="CA45">
        <v>0</v>
      </c>
      <c r="CB45">
        <v>0</v>
      </c>
      <c r="CC45">
        <f t="shared" si="22"/>
        <v>0</v>
      </c>
      <c r="CD45">
        <v>0</v>
      </c>
      <c r="CE45">
        <v>0</v>
      </c>
      <c r="CF45">
        <v>0</v>
      </c>
      <c r="CG45">
        <f t="shared" si="23"/>
        <v>0</v>
      </c>
      <c r="CH45">
        <v>0</v>
      </c>
      <c r="CI45">
        <v>0</v>
      </c>
      <c r="CJ45">
        <v>0</v>
      </c>
      <c r="CK45">
        <f t="shared" si="24"/>
        <v>0</v>
      </c>
      <c r="CL45">
        <v>0</v>
      </c>
      <c r="CM45">
        <v>0</v>
      </c>
      <c r="CN45">
        <v>0</v>
      </c>
      <c r="CO45">
        <f t="shared" si="25"/>
        <v>0</v>
      </c>
      <c r="CP45">
        <v>19</v>
      </c>
      <c r="CQ45">
        <v>0</v>
      </c>
      <c r="CR45">
        <v>0</v>
      </c>
      <c r="CS45">
        <f t="shared" si="26"/>
        <v>19</v>
      </c>
      <c r="CT45">
        <f t="shared" ref="CT45:CV45" si="118">SUM(BJ45,BN45,BR45,BV45,BZ45,CD45,CH45,CL45,CP45)</f>
        <v>20</v>
      </c>
      <c r="CU45">
        <f t="shared" si="118"/>
        <v>0</v>
      </c>
      <c r="CV45">
        <f t="shared" si="118"/>
        <v>0</v>
      </c>
      <c r="CW45">
        <f t="shared" si="28"/>
        <v>20</v>
      </c>
    </row>
    <row r="46" spans="1:101" ht="15.75" customHeight="1">
      <c r="A46">
        <v>42</v>
      </c>
      <c r="B46" t="s">
        <v>33</v>
      </c>
      <c r="C46" t="s">
        <v>68</v>
      </c>
      <c r="D46">
        <v>25</v>
      </c>
      <c r="E46" t="s">
        <v>61</v>
      </c>
      <c r="F46" t="s">
        <v>69</v>
      </c>
      <c r="G46" t="s">
        <v>70</v>
      </c>
      <c r="H46" t="s">
        <v>71</v>
      </c>
      <c r="I46" t="s">
        <v>36</v>
      </c>
      <c r="J46">
        <v>14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4</v>
      </c>
      <c r="X46">
        <v>8</v>
      </c>
      <c r="Y46">
        <v>0</v>
      </c>
      <c r="Z46">
        <f t="shared" si="3"/>
        <v>12</v>
      </c>
      <c r="AA46">
        <v>1</v>
      </c>
      <c r="AB46">
        <v>0</v>
      </c>
      <c r="AC46">
        <v>0</v>
      </c>
      <c r="AD46">
        <v>1</v>
      </c>
      <c r="AE46">
        <v>0</v>
      </c>
      <c r="AF46">
        <v>1</v>
      </c>
      <c r="AG46">
        <v>0</v>
      </c>
      <c r="AH46">
        <v>1</v>
      </c>
      <c r="AI46">
        <f t="shared" ref="AI46:AK46" si="119">SUM(K46,O46,S46,W46,AA46,AE46)</f>
        <v>5</v>
      </c>
      <c r="AJ46">
        <f t="shared" si="119"/>
        <v>9</v>
      </c>
      <c r="AK46">
        <f t="shared" si="119"/>
        <v>0</v>
      </c>
      <c r="AL46">
        <f t="shared" si="47"/>
        <v>14</v>
      </c>
      <c r="AM46">
        <v>1</v>
      </c>
      <c r="AN46">
        <v>0</v>
      </c>
      <c r="AO46">
        <v>0</v>
      </c>
      <c r="AP46">
        <v>1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4</v>
      </c>
      <c r="AZ46">
        <v>8</v>
      </c>
      <c r="BA46">
        <v>0</v>
      </c>
      <c r="BB46">
        <f t="shared" si="13"/>
        <v>12</v>
      </c>
      <c r="BC46">
        <v>0</v>
      </c>
      <c r="BD46">
        <v>1</v>
      </c>
      <c r="BE46">
        <v>0</v>
      </c>
      <c r="BF46">
        <v>1</v>
      </c>
      <c r="BG46">
        <f t="shared" ref="BG46:BI46" si="120">SUM(AM46,AQ46,AU46,AY46,BC46)</f>
        <v>5</v>
      </c>
      <c r="BH46">
        <f t="shared" si="120"/>
        <v>9</v>
      </c>
      <c r="BI46">
        <f t="shared" si="120"/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5</v>
      </c>
      <c r="CQ46">
        <v>9</v>
      </c>
      <c r="CR46">
        <v>0</v>
      </c>
      <c r="CS46">
        <v>14</v>
      </c>
      <c r="CT46">
        <f t="shared" ref="CT46:CV46" si="121">SUM(BJ46,BN46,BR46,BV46,BZ46,CD46,CH46,CL46,CP46)</f>
        <v>5</v>
      </c>
      <c r="CU46">
        <f t="shared" si="121"/>
        <v>9</v>
      </c>
      <c r="CV46">
        <f t="shared" si="121"/>
        <v>0</v>
      </c>
      <c r="CW46">
        <f t="shared" si="28"/>
        <v>14</v>
      </c>
    </row>
    <row r="47" spans="1:101" ht="15.75" customHeight="1">
      <c r="A47">
        <v>43</v>
      </c>
      <c r="B47" t="s">
        <v>33</v>
      </c>
      <c r="C47" t="s">
        <v>76</v>
      </c>
      <c r="D47">
        <v>26</v>
      </c>
      <c r="E47" t="s">
        <v>61</v>
      </c>
      <c r="F47" t="s">
        <v>35</v>
      </c>
      <c r="G47" t="s">
        <v>35</v>
      </c>
      <c r="H47" t="s">
        <v>77</v>
      </c>
      <c r="I47" t="s">
        <v>36</v>
      </c>
      <c r="J47">
        <v>11</v>
      </c>
      <c r="K47">
        <v>0</v>
      </c>
      <c r="L47">
        <v>0</v>
      </c>
      <c r="M47">
        <v>0</v>
      </c>
      <c r="N47">
        <f t="shared" ref="N47:N67" si="122">SUM(K47:M47)</f>
        <v>0</v>
      </c>
      <c r="O47">
        <v>0</v>
      </c>
      <c r="P47">
        <v>0</v>
      </c>
      <c r="Q47">
        <v>0</v>
      </c>
      <c r="R47">
        <f t="shared" ref="R47:R67" si="123">SUM(O47:Q47)</f>
        <v>0</v>
      </c>
      <c r="S47">
        <v>0</v>
      </c>
      <c r="T47">
        <v>0</v>
      </c>
      <c r="U47">
        <v>0</v>
      </c>
      <c r="V47">
        <f t="shared" ref="V47:V67" si="124">SUM(S47:U47)</f>
        <v>0</v>
      </c>
      <c r="W47">
        <v>2</v>
      </c>
      <c r="X47">
        <v>0</v>
      </c>
      <c r="Y47">
        <v>0</v>
      </c>
      <c r="Z47">
        <f t="shared" si="3"/>
        <v>2</v>
      </c>
      <c r="AA47">
        <v>6</v>
      </c>
      <c r="AB47">
        <v>2</v>
      </c>
      <c r="AC47">
        <v>0</v>
      </c>
      <c r="AD47">
        <f t="shared" ref="AD47:AD67" si="125">SUM(AA47:AC47)</f>
        <v>8</v>
      </c>
      <c r="AE47">
        <v>1</v>
      </c>
      <c r="AF47">
        <v>0</v>
      </c>
      <c r="AG47">
        <v>0</v>
      </c>
      <c r="AH47">
        <f t="shared" ref="AH47:AH67" si="126">SUM(AE47:AG47)</f>
        <v>1</v>
      </c>
      <c r="AI47">
        <f t="shared" ref="AI47:AK47" si="127">SUM(K47,O47,S47,W47,AA47,AE47)</f>
        <v>9</v>
      </c>
      <c r="AJ47">
        <f t="shared" si="127"/>
        <v>2</v>
      </c>
      <c r="AK47">
        <f t="shared" si="127"/>
        <v>0</v>
      </c>
      <c r="AL47">
        <f t="shared" si="47"/>
        <v>11</v>
      </c>
      <c r="AM47">
        <v>0</v>
      </c>
      <c r="AN47">
        <v>0</v>
      </c>
      <c r="AO47">
        <v>0</v>
      </c>
      <c r="AP47">
        <f t="shared" ref="AP47:AP67" si="128">SUM(AM47:AO47)</f>
        <v>0</v>
      </c>
      <c r="AQ47">
        <v>0</v>
      </c>
      <c r="AR47">
        <v>0</v>
      </c>
      <c r="AS47">
        <v>0</v>
      </c>
      <c r="AT47">
        <f t="shared" ref="AT47:AT67" si="129">SUM(AQ47:AS47)</f>
        <v>0</v>
      </c>
      <c r="AU47">
        <v>0</v>
      </c>
      <c r="AV47">
        <v>0</v>
      </c>
      <c r="AW47">
        <v>0</v>
      </c>
      <c r="AX47">
        <f t="shared" ref="AX47:AX67" si="130">SUM(AU47:AW47)</f>
        <v>0</v>
      </c>
      <c r="AY47">
        <v>10</v>
      </c>
      <c r="AZ47">
        <v>1</v>
      </c>
      <c r="BA47">
        <v>0</v>
      </c>
      <c r="BB47">
        <f t="shared" si="13"/>
        <v>11</v>
      </c>
      <c r="BC47">
        <v>0</v>
      </c>
      <c r="BD47">
        <v>0</v>
      </c>
      <c r="BE47">
        <v>0</v>
      </c>
      <c r="BF47">
        <f t="shared" ref="BF47:BF67" si="131">SUM(BC47:BE47)</f>
        <v>0</v>
      </c>
      <c r="BG47">
        <f t="shared" ref="BG47:BI47" si="132">SUM(AM47,AQ47,AU47,AY47,BC47)</f>
        <v>10</v>
      </c>
      <c r="BH47">
        <f t="shared" si="132"/>
        <v>1</v>
      </c>
      <c r="BI47">
        <f t="shared" si="132"/>
        <v>0</v>
      </c>
      <c r="BJ47">
        <v>0</v>
      </c>
      <c r="BK47">
        <v>0</v>
      </c>
      <c r="BL47">
        <v>0</v>
      </c>
      <c r="BM47">
        <f t="shared" ref="BM47:BM67" si="133">SUM(BJ47:BL47)</f>
        <v>0</v>
      </c>
      <c r="BN47">
        <v>0</v>
      </c>
      <c r="BO47">
        <v>0</v>
      </c>
      <c r="BP47">
        <v>0</v>
      </c>
      <c r="BQ47">
        <f t="shared" ref="BQ47:BQ67" si="134">SUM(BN47:BP47)</f>
        <v>0</v>
      </c>
      <c r="BR47">
        <v>0</v>
      </c>
      <c r="BS47">
        <v>0</v>
      </c>
      <c r="BT47">
        <v>0</v>
      </c>
      <c r="BU47">
        <f t="shared" ref="BU47:BU67" si="135">SUM(BR47:BT47)</f>
        <v>0</v>
      </c>
      <c r="BV47">
        <v>0</v>
      </c>
      <c r="BW47">
        <v>0</v>
      </c>
      <c r="BX47">
        <v>0</v>
      </c>
      <c r="BY47">
        <f t="shared" ref="BY47:BY67" si="136">SUM(BV47:BX47)</f>
        <v>0</v>
      </c>
      <c r="BZ47">
        <v>0</v>
      </c>
      <c r="CA47">
        <v>0</v>
      </c>
      <c r="CB47">
        <v>0</v>
      </c>
      <c r="CC47">
        <f t="shared" ref="CC47:CC67" si="137">SUM(BZ47:CB47)</f>
        <v>0</v>
      </c>
      <c r="CD47">
        <v>0</v>
      </c>
      <c r="CE47">
        <v>0</v>
      </c>
      <c r="CF47">
        <v>0</v>
      </c>
      <c r="CG47">
        <f t="shared" ref="CG47:CG67" si="138">SUM(CD47:CF47)</f>
        <v>0</v>
      </c>
      <c r="CH47">
        <v>0</v>
      </c>
      <c r="CI47">
        <v>0</v>
      </c>
      <c r="CJ47">
        <v>0</v>
      </c>
      <c r="CK47">
        <f t="shared" ref="CK47:CK67" si="139">SUM(CH47:CJ47)</f>
        <v>0</v>
      </c>
      <c r="CL47">
        <v>0</v>
      </c>
      <c r="CM47">
        <v>0</v>
      </c>
      <c r="CN47">
        <v>0</v>
      </c>
      <c r="CO47">
        <f t="shared" ref="CO47:CO67" si="140">SUM(CL47:CN47)</f>
        <v>0</v>
      </c>
      <c r="CP47">
        <v>10</v>
      </c>
      <c r="CQ47">
        <v>1</v>
      </c>
      <c r="CR47">
        <v>0</v>
      </c>
      <c r="CS47">
        <f t="shared" ref="CS47:CS67" si="141">SUM(CP47,CQ47,CR47)</f>
        <v>11</v>
      </c>
      <c r="CT47">
        <f t="shared" ref="CT47:CV47" si="142">SUM(BJ47,BN47,BR47,BV47,BZ47,CD47,CH47,CL47,CP47)</f>
        <v>10</v>
      </c>
      <c r="CU47">
        <f t="shared" si="142"/>
        <v>1</v>
      </c>
      <c r="CV47">
        <f t="shared" si="142"/>
        <v>0</v>
      </c>
      <c r="CW47">
        <f t="shared" si="28"/>
        <v>11</v>
      </c>
    </row>
    <row r="48" spans="1:101" ht="15.75" customHeight="1">
      <c r="A48">
        <v>44</v>
      </c>
      <c r="B48" t="s">
        <v>33</v>
      </c>
      <c r="C48" t="s">
        <v>78</v>
      </c>
      <c r="D48">
        <v>26</v>
      </c>
      <c r="E48" t="s">
        <v>61</v>
      </c>
      <c r="F48" t="s">
        <v>35</v>
      </c>
      <c r="G48" t="s">
        <v>35</v>
      </c>
      <c r="H48" t="s">
        <v>79</v>
      </c>
      <c r="I48" t="s">
        <v>36</v>
      </c>
      <c r="J48">
        <v>31</v>
      </c>
      <c r="K48">
        <v>0</v>
      </c>
      <c r="L48">
        <v>0</v>
      </c>
      <c r="M48">
        <v>0</v>
      </c>
      <c r="N48">
        <f t="shared" si="122"/>
        <v>0</v>
      </c>
      <c r="O48">
        <v>0</v>
      </c>
      <c r="P48">
        <v>0</v>
      </c>
      <c r="Q48">
        <v>0</v>
      </c>
      <c r="R48">
        <f t="shared" si="123"/>
        <v>0</v>
      </c>
      <c r="S48">
        <v>0</v>
      </c>
      <c r="T48">
        <v>0</v>
      </c>
      <c r="U48">
        <v>0</v>
      </c>
      <c r="V48">
        <f t="shared" si="124"/>
        <v>0</v>
      </c>
      <c r="W48">
        <v>6</v>
      </c>
      <c r="X48">
        <v>1</v>
      </c>
      <c r="Y48">
        <v>0</v>
      </c>
      <c r="Z48">
        <f t="shared" si="3"/>
        <v>7</v>
      </c>
      <c r="AA48">
        <v>13</v>
      </c>
      <c r="AB48">
        <v>10</v>
      </c>
      <c r="AC48">
        <v>0</v>
      </c>
      <c r="AD48">
        <f t="shared" si="125"/>
        <v>23</v>
      </c>
      <c r="AE48">
        <v>1</v>
      </c>
      <c r="AF48">
        <v>0</v>
      </c>
      <c r="AG48">
        <v>0</v>
      </c>
      <c r="AH48">
        <f t="shared" si="126"/>
        <v>1</v>
      </c>
      <c r="AI48">
        <f t="shared" ref="AI48:AK48" si="143">SUM(K48,O48,S48,W48,AA48,AE48)</f>
        <v>20</v>
      </c>
      <c r="AJ48">
        <f t="shared" si="143"/>
        <v>11</v>
      </c>
      <c r="AK48">
        <f t="shared" si="143"/>
        <v>0</v>
      </c>
      <c r="AL48">
        <f t="shared" si="47"/>
        <v>31</v>
      </c>
      <c r="AM48">
        <v>2</v>
      </c>
      <c r="AN48">
        <v>1</v>
      </c>
      <c r="AO48">
        <v>0</v>
      </c>
      <c r="AP48">
        <f t="shared" si="128"/>
        <v>3</v>
      </c>
      <c r="AQ48">
        <v>0</v>
      </c>
      <c r="AR48">
        <v>0</v>
      </c>
      <c r="AS48">
        <v>0</v>
      </c>
      <c r="AT48">
        <f t="shared" si="129"/>
        <v>0</v>
      </c>
      <c r="AU48">
        <v>0</v>
      </c>
      <c r="AV48">
        <v>0</v>
      </c>
      <c r="AW48">
        <v>0</v>
      </c>
      <c r="AX48">
        <f t="shared" si="130"/>
        <v>0</v>
      </c>
      <c r="AY48">
        <v>18</v>
      </c>
      <c r="AZ48">
        <v>10</v>
      </c>
      <c r="BA48">
        <v>0</v>
      </c>
      <c r="BB48">
        <f t="shared" si="13"/>
        <v>28</v>
      </c>
      <c r="BC48">
        <v>0</v>
      </c>
      <c r="BD48">
        <v>0</v>
      </c>
      <c r="BE48">
        <v>0</v>
      </c>
      <c r="BF48">
        <f t="shared" si="131"/>
        <v>0</v>
      </c>
      <c r="BG48">
        <f t="shared" ref="BG48:BI48" si="144">SUM(AM48,AQ48,AU48,AY48,BC48)</f>
        <v>20</v>
      </c>
      <c r="BH48">
        <f t="shared" si="144"/>
        <v>11</v>
      </c>
      <c r="BI48">
        <f t="shared" si="144"/>
        <v>0</v>
      </c>
      <c r="BJ48">
        <v>2</v>
      </c>
      <c r="BK48">
        <v>1</v>
      </c>
      <c r="BL48">
        <v>0</v>
      </c>
      <c r="BM48">
        <f t="shared" si="133"/>
        <v>3</v>
      </c>
      <c r="BN48">
        <v>0</v>
      </c>
      <c r="BO48">
        <v>0</v>
      </c>
      <c r="BP48">
        <v>0</v>
      </c>
      <c r="BQ48">
        <f t="shared" si="134"/>
        <v>0</v>
      </c>
      <c r="BR48">
        <v>0</v>
      </c>
      <c r="BS48">
        <v>0</v>
      </c>
      <c r="BT48">
        <v>0</v>
      </c>
      <c r="BU48">
        <f t="shared" si="135"/>
        <v>0</v>
      </c>
      <c r="BV48">
        <v>0</v>
      </c>
      <c r="BW48">
        <v>0</v>
      </c>
      <c r="BX48">
        <v>0</v>
      </c>
      <c r="BY48">
        <f t="shared" si="136"/>
        <v>0</v>
      </c>
      <c r="BZ48">
        <v>0</v>
      </c>
      <c r="CA48">
        <v>0</v>
      </c>
      <c r="CB48">
        <v>0</v>
      </c>
      <c r="CC48">
        <f t="shared" si="137"/>
        <v>0</v>
      </c>
      <c r="CD48">
        <v>0</v>
      </c>
      <c r="CE48">
        <v>0</v>
      </c>
      <c r="CF48">
        <v>0</v>
      </c>
      <c r="CG48">
        <f t="shared" si="138"/>
        <v>0</v>
      </c>
      <c r="CH48">
        <v>0</v>
      </c>
      <c r="CI48">
        <v>0</v>
      </c>
      <c r="CJ48">
        <v>0</v>
      </c>
      <c r="CK48">
        <f t="shared" si="139"/>
        <v>0</v>
      </c>
      <c r="CL48">
        <v>0</v>
      </c>
      <c r="CM48">
        <v>0</v>
      </c>
      <c r="CN48">
        <v>0</v>
      </c>
      <c r="CO48">
        <f t="shared" si="140"/>
        <v>0</v>
      </c>
      <c r="CP48">
        <v>18</v>
      </c>
      <c r="CQ48">
        <v>10</v>
      </c>
      <c r="CR48">
        <v>0</v>
      </c>
      <c r="CS48">
        <f t="shared" si="141"/>
        <v>28</v>
      </c>
      <c r="CT48">
        <f t="shared" ref="CT48:CV48" si="145">SUM(BJ48,BN48,BR48,BV48,BZ48,CD48,CH48,CL48,CP48)</f>
        <v>20</v>
      </c>
      <c r="CU48">
        <f t="shared" si="145"/>
        <v>11</v>
      </c>
      <c r="CV48">
        <f t="shared" si="145"/>
        <v>0</v>
      </c>
      <c r="CW48">
        <f t="shared" si="28"/>
        <v>31</v>
      </c>
    </row>
    <row r="49" spans="1:101" ht="15.75" customHeight="1">
      <c r="A49">
        <v>45</v>
      </c>
      <c r="B49" t="s">
        <v>33</v>
      </c>
      <c r="C49" t="s">
        <v>180</v>
      </c>
      <c r="D49">
        <v>26</v>
      </c>
      <c r="E49" t="s">
        <v>61</v>
      </c>
      <c r="F49" t="s">
        <v>35</v>
      </c>
      <c r="G49" t="s">
        <v>35</v>
      </c>
      <c r="H49" t="s">
        <v>155</v>
      </c>
      <c r="I49" t="s">
        <v>36</v>
      </c>
      <c r="J49">
        <v>15</v>
      </c>
      <c r="K49">
        <v>0</v>
      </c>
      <c r="L49">
        <v>0</v>
      </c>
      <c r="M49">
        <v>0</v>
      </c>
      <c r="N49">
        <f t="shared" si="122"/>
        <v>0</v>
      </c>
      <c r="O49">
        <v>0</v>
      </c>
      <c r="P49">
        <v>0</v>
      </c>
      <c r="Q49">
        <v>0</v>
      </c>
      <c r="R49">
        <f t="shared" si="123"/>
        <v>0</v>
      </c>
      <c r="S49">
        <v>0</v>
      </c>
      <c r="T49">
        <v>0</v>
      </c>
      <c r="U49">
        <v>0</v>
      </c>
      <c r="V49">
        <f t="shared" si="124"/>
        <v>0</v>
      </c>
      <c r="W49">
        <v>0</v>
      </c>
      <c r="X49">
        <v>1</v>
      </c>
      <c r="Y49">
        <v>0</v>
      </c>
      <c r="Z49">
        <f t="shared" si="3"/>
        <v>1</v>
      </c>
      <c r="AA49">
        <v>12</v>
      </c>
      <c r="AB49">
        <v>2</v>
      </c>
      <c r="AC49">
        <v>0</v>
      </c>
      <c r="AD49">
        <f t="shared" si="125"/>
        <v>14</v>
      </c>
      <c r="AE49">
        <v>0</v>
      </c>
      <c r="AF49">
        <v>0</v>
      </c>
      <c r="AG49">
        <v>0</v>
      </c>
      <c r="AH49">
        <f t="shared" si="126"/>
        <v>0</v>
      </c>
      <c r="AI49">
        <f t="shared" ref="AI49:AK49" si="146">SUM(K49,O49,S49,W49,AA49,AE49)</f>
        <v>12</v>
      </c>
      <c r="AJ49">
        <f t="shared" si="146"/>
        <v>3</v>
      </c>
      <c r="AK49">
        <f t="shared" si="146"/>
        <v>0</v>
      </c>
      <c r="AL49">
        <f t="shared" si="47"/>
        <v>15</v>
      </c>
      <c r="AM49">
        <v>2</v>
      </c>
      <c r="AN49">
        <v>0</v>
      </c>
      <c r="AO49">
        <v>0</v>
      </c>
      <c r="AP49">
        <f t="shared" si="128"/>
        <v>2</v>
      </c>
      <c r="AQ49">
        <v>0</v>
      </c>
      <c r="AR49">
        <v>0</v>
      </c>
      <c r="AS49">
        <v>0</v>
      </c>
      <c r="AT49">
        <f t="shared" si="129"/>
        <v>0</v>
      </c>
      <c r="AU49">
        <v>0</v>
      </c>
      <c r="AV49">
        <v>0</v>
      </c>
      <c r="AW49">
        <v>0</v>
      </c>
      <c r="AX49">
        <f t="shared" si="130"/>
        <v>0</v>
      </c>
      <c r="AY49">
        <v>10</v>
      </c>
      <c r="AZ49">
        <v>3</v>
      </c>
      <c r="BA49">
        <v>0</v>
      </c>
      <c r="BB49">
        <f t="shared" si="13"/>
        <v>13</v>
      </c>
      <c r="BC49">
        <v>0</v>
      </c>
      <c r="BD49">
        <v>0</v>
      </c>
      <c r="BE49">
        <v>0</v>
      </c>
      <c r="BF49">
        <f t="shared" si="131"/>
        <v>0</v>
      </c>
      <c r="BG49">
        <f t="shared" ref="BG49:BI49" si="147">SUM(AM49,AQ49,AU49,AY49,BC49)</f>
        <v>12</v>
      </c>
      <c r="BH49">
        <f t="shared" si="147"/>
        <v>3</v>
      </c>
      <c r="BI49">
        <f t="shared" si="147"/>
        <v>0</v>
      </c>
      <c r="BJ49">
        <v>1</v>
      </c>
      <c r="BK49">
        <v>0</v>
      </c>
      <c r="BL49">
        <v>0</v>
      </c>
      <c r="BM49">
        <f t="shared" si="133"/>
        <v>1</v>
      </c>
      <c r="BN49">
        <v>0</v>
      </c>
      <c r="BO49">
        <v>0</v>
      </c>
      <c r="BP49">
        <v>0</v>
      </c>
      <c r="BQ49">
        <f t="shared" si="134"/>
        <v>0</v>
      </c>
      <c r="BR49">
        <v>0</v>
      </c>
      <c r="BS49">
        <v>2</v>
      </c>
      <c r="BT49">
        <v>0</v>
      </c>
      <c r="BU49">
        <f t="shared" si="135"/>
        <v>2</v>
      </c>
      <c r="BV49">
        <v>1</v>
      </c>
      <c r="BW49">
        <v>0</v>
      </c>
      <c r="BX49">
        <v>0</v>
      </c>
      <c r="BY49">
        <f t="shared" si="136"/>
        <v>1</v>
      </c>
      <c r="BZ49">
        <v>0</v>
      </c>
      <c r="CA49">
        <v>0</v>
      </c>
      <c r="CB49">
        <v>0</v>
      </c>
      <c r="CC49">
        <f t="shared" si="137"/>
        <v>0</v>
      </c>
      <c r="CD49">
        <v>0</v>
      </c>
      <c r="CE49">
        <v>0</v>
      </c>
      <c r="CF49">
        <v>0</v>
      </c>
      <c r="CG49">
        <f t="shared" si="138"/>
        <v>0</v>
      </c>
      <c r="CH49">
        <v>0</v>
      </c>
      <c r="CI49">
        <v>0</v>
      </c>
      <c r="CJ49">
        <v>0</v>
      </c>
      <c r="CK49">
        <f t="shared" si="139"/>
        <v>0</v>
      </c>
      <c r="CL49">
        <v>0</v>
      </c>
      <c r="CM49">
        <v>0</v>
      </c>
      <c r="CN49">
        <v>0</v>
      </c>
      <c r="CO49">
        <f t="shared" si="140"/>
        <v>0</v>
      </c>
      <c r="CP49">
        <v>10</v>
      </c>
      <c r="CQ49">
        <v>1</v>
      </c>
      <c r="CR49">
        <v>0</v>
      </c>
      <c r="CS49">
        <f t="shared" si="141"/>
        <v>11</v>
      </c>
      <c r="CT49">
        <f t="shared" ref="CT49:CV49" si="148">SUM(BJ49,BN49,BR49,BV49,BZ49,CD49,CH49,CL49,CP49)</f>
        <v>12</v>
      </c>
      <c r="CU49">
        <f t="shared" si="148"/>
        <v>3</v>
      </c>
      <c r="CV49">
        <f t="shared" si="148"/>
        <v>0</v>
      </c>
      <c r="CW49">
        <f t="shared" si="28"/>
        <v>15</v>
      </c>
    </row>
    <row r="50" spans="1:101" ht="15.75" customHeight="1">
      <c r="A50">
        <v>46</v>
      </c>
      <c r="B50" t="s">
        <v>33</v>
      </c>
      <c r="C50" t="s">
        <v>80</v>
      </c>
      <c r="D50">
        <v>1</v>
      </c>
      <c r="E50" t="s">
        <v>81</v>
      </c>
      <c r="F50" t="s">
        <v>35</v>
      </c>
      <c r="G50" t="s">
        <v>35</v>
      </c>
      <c r="H50" t="s">
        <v>45</v>
      </c>
      <c r="I50" t="s">
        <v>36</v>
      </c>
      <c r="J50">
        <v>16</v>
      </c>
      <c r="K50">
        <v>0</v>
      </c>
      <c r="L50">
        <v>0</v>
      </c>
      <c r="M50">
        <v>0</v>
      </c>
      <c r="N50">
        <f t="shared" si="122"/>
        <v>0</v>
      </c>
      <c r="O50">
        <v>0</v>
      </c>
      <c r="P50">
        <v>0</v>
      </c>
      <c r="Q50">
        <v>0</v>
      </c>
      <c r="R50">
        <f t="shared" si="123"/>
        <v>0</v>
      </c>
      <c r="S50">
        <v>0</v>
      </c>
      <c r="T50">
        <v>0</v>
      </c>
      <c r="U50">
        <v>0</v>
      </c>
      <c r="V50">
        <f t="shared" si="124"/>
        <v>0</v>
      </c>
      <c r="W50">
        <v>2</v>
      </c>
      <c r="X50">
        <v>2</v>
      </c>
      <c r="Y50">
        <v>0</v>
      </c>
      <c r="Z50">
        <f t="shared" si="3"/>
        <v>4</v>
      </c>
      <c r="AA50">
        <v>2</v>
      </c>
      <c r="AB50">
        <v>9</v>
      </c>
      <c r="AC50">
        <v>0</v>
      </c>
      <c r="AD50">
        <f t="shared" si="125"/>
        <v>11</v>
      </c>
      <c r="AE50">
        <v>1</v>
      </c>
      <c r="AF50">
        <v>0</v>
      </c>
      <c r="AG50">
        <v>0</v>
      </c>
      <c r="AH50">
        <f t="shared" si="126"/>
        <v>1</v>
      </c>
      <c r="AI50">
        <f t="shared" ref="AI50:AK50" si="149">SUM(K50,O50,S50,W50,AA50,AE50)</f>
        <v>5</v>
      </c>
      <c r="AJ50">
        <f t="shared" si="149"/>
        <v>11</v>
      </c>
      <c r="AK50">
        <f t="shared" si="149"/>
        <v>0</v>
      </c>
      <c r="AL50">
        <f t="shared" si="47"/>
        <v>16</v>
      </c>
      <c r="AM50">
        <v>0</v>
      </c>
      <c r="AN50">
        <v>7</v>
      </c>
      <c r="AO50">
        <v>0</v>
      </c>
      <c r="AP50">
        <f t="shared" si="128"/>
        <v>7</v>
      </c>
      <c r="AQ50">
        <v>0</v>
      </c>
      <c r="AR50">
        <v>2</v>
      </c>
      <c r="AS50">
        <v>0</v>
      </c>
      <c r="AT50">
        <f t="shared" si="129"/>
        <v>2</v>
      </c>
      <c r="AU50">
        <v>0</v>
      </c>
      <c r="AV50">
        <v>0</v>
      </c>
      <c r="AW50">
        <v>0</v>
      </c>
      <c r="AX50">
        <f t="shared" si="130"/>
        <v>0</v>
      </c>
      <c r="AY50">
        <v>5</v>
      </c>
      <c r="AZ50">
        <v>2</v>
      </c>
      <c r="BA50">
        <v>0</v>
      </c>
      <c r="BB50">
        <f t="shared" si="13"/>
        <v>7</v>
      </c>
      <c r="BC50">
        <v>0</v>
      </c>
      <c r="BD50">
        <v>0</v>
      </c>
      <c r="BE50">
        <v>0</v>
      </c>
      <c r="BF50">
        <f t="shared" si="131"/>
        <v>0</v>
      </c>
      <c r="BG50">
        <f t="shared" ref="BG50:BI50" si="150">SUM(AM50,AQ50,AU50,AY50,BC50)</f>
        <v>5</v>
      </c>
      <c r="BH50">
        <f t="shared" si="150"/>
        <v>11</v>
      </c>
      <c r="BI50">
        <f t="shared" si="150"/>
        <v>0</v>
      </c>
      <c r="BJ50">
        <v>0</v>
      </c>
      <c r="BK50">
        <v>0</v>
      </c>
      <c r="BL50">
        <v>0</v>
      </c>
      <c r="BM50">
        <f t="shared" si="133"/>
        <v>0</v>
      </c>
      <c r="BN50">
        <v>0</v>
      </c>
      <c r="BO50">
        <v>0</v>
      </c>
      <c r="BP50">
        <v>0</v>
      </c>
      <c r="BQ50">
        <f t="shared" si="134"/>
        <v>0</v>
      </c>
      <c r="BR50">
        <v>0</v>
      </c>
      <c r="BS50">
        <v>0</v>
      </c>
      <c r="BT50">
        <v>0</v>
      </c>
      <c r="BU50">
        <f t="shared" si="135"/>
        <v>0</v>
      </c>
      <c r="BV50">
        <v>0</v>
      </c>
      <c r="BW50">
        <v>0</v>
      </c>
      <c r="BX50">
        <v>0</v>
      </c>
      <c r="BY50">
        <f t="shared" si="136"/>
        <v>0</v>
      </c>
      <c r="BZ50">
        <v>0</v>
      </c>
      <c r="CA50">
        <v>0</v>
      </c>
      <c r="CB50">
        <v>0</v>
      </c>
      <c r="CC50">
        <f t="shared" si="137"/>
        <v>0</v>
      </c>
      <c r="CD50">
        <v>0</v>
      </c>
      <c r="CE50">
        <v>0</v>
      </c>
      <c r="CF50">
        <v>0</v>
      </c>
      <c r="CG50">
        <f t="shared" si="138"/>
        <v>0</v>
      </c>
      <c r="CH50">
        <v>0</v>
      </c>
      <c r="CI50">
        <v>0</v>
      </c>
      <c r="CJ50">
        <v>0</v>
      </c>
      <c r="CK50">
        <f t="shared" si="139"/>
        <v>0</v>
      </c>
      <c r="CL50">
        <v>0</v>
      </c>
      <c r="CM50">
        <v>0</v>
      </c>
      <c r="CN50">
        <v>0</v>
      </c>
      <c r="CO50">
        <f t="shared" si="140"/>
        <v>0</v>
      </c>
      <c r="CP50">
        <v>5</v>
      </c>
      <c r="CQ50">
        <v>11</v>
      </c>
      <c r="CR50">
        <v>0</v>
      </c>
      <c r="CS50">
        <f t="shared" si="141"/>
        <v>16</v>
      </c>
      <c r="CT50">
        <f t="shared" ref="CT50:CV50" si="151">SUM(BJ50,BN50,BR50,BV50,BZ50,CD50,CH50,CL50,CP50)</f>
        <v>5</v>
      </c>
      <c r="CU50">
        <f t="shared" si="151"/>
        <v>11</v>
      </c>
      <c r="CV50">
        <f t="shared" si="151"/>
        <v>0</v>
      </c>
      <c r="CW50">
        <f t="shared" si="28"/>
        <v>16</v>
      </c>
    </row>
    <row r="51" spans="1:101" ht="15" customHeight="1">
      <c r="A51">
        <v>47</v>
      </c>
      <c r="B51" t="s">
        <v>33</v>
      </c>
      <c r="C51" t="s">
        <v>82</v>
      </c>
      <c r="D51">
        <v>2</v>
      </c>
      <c r="E51" t="s">
        <v>81</v>
      </c>
      <c r="F51" t="s">
        <v>35</v>
      </c>
      <c r="G51" t="s">
        <v>35</v>
      </c>
      <c r="H51" t="s">
        <v>178</v>
      </c>
      <c r="I51" t="s">
        <v>36</v>
      </c>
      <c r="J51">
        <v>19</v>
      </c>
      <c r="K51">
        <v>0</v>
      </c>
      <c r="L51">
        <v>0</v>
      </c>
      <c r="M51">
        <v>0</v>
      </c>
      <c r="N51">
        <f t="shared" si="122"/>
        <v>0</v>
      </c>
      <c r="O51">
        <v>0</v>
      </c>
      <c r="P51">
        <v>0</v>
      </c>
      <c r="Q51">
        <v>0</v>
      </c>
      <c r="R51">
        <f t="shared" si="123"/>
        <v>0</v>
      </c>
      <c r="S51">
        <v>0</v>
      </c>
      <c r="T51">
        <v>0</v>
      </c>
      <c r="U51">
        <v>0</v>
      </c>
      <c r="V51">
        <f t="shared" si="124"/>
        <v>0</v>
      </c>
      <c r="W51">
        <v>0</v>
      </c>
      <c r="X51">
        <v>3</v>
      </c>
      <c r="Y51">
        <v>0</v>
      </c>
      <c r="Z51">
        <f t="shared" si="3"/>
        <v>3</v>
      </c>
      <c r="AA51">
        <v>0</v>
      </c>
      <c r="AB51">
        <v>12</v>
      </c>
      <c r="AC51">
        <v>0</v>
      </c>
      <c r="AD51">
        <f t="shared" si="125"/>
        <v>12</v>
      </c>
      <c r="AE51">
        <v>4</v>
      </c>
      <c r="AF51">
        <v>0</v>
      </c>
      <c r="AG51">
        <v>0</v>
      </c>
      <c r="AH51">
        <f t="shared" si="126"/>
        <v>4</v>
      </c>
      <c r="AI51">
        <f t="shared" ref="AI51:AK51" si="152">SUM(K51,O51,S51,W51,AA51,AE51)</f>
        <v>4</v>
      </c>
      <c r="AJ51">
        <f t="shared" si="152"/>
        <v>15</v>
      </c>
      <c r="AK51">
        <f t="shared" si="152"/>
        <v>0</v>
      </c>
      <c r="AL51">
        <f t="shared" si="47"/>
        <v>19</v>
      </c>
      <c r="AM51">
        <v>0</v>
      </c>
      <c r="AN51">
        <v>2</v>
      </c>
      <c r="AO51">
        <v>0</v>
      </c>
      <c r="AP51">
        <f t="shared" si="128"/>
        <v>2</v>
      </c>
      <c r="AQ51">
        <v>0</v>
      </c>
      <c r="AR51">
        <v>0</v>
      </c>
      <c r="AS51">
        <v>0</v>
      </c>
      <c r="AT51">
        <f t="shared" si="129"/>
        <v>0</v>
      </c>
      <c r="AU51">
        <v>0</v>
      </c>
      <c r="AV51">
        <v>0</v>
      </c>
      <c r="AW51">
        <v>0</v>
      </c>
      <c r="AX51">
        <f t="shared" si="130"/>
        <v>0</v>
      </c>
      <c r="AY51">
        <v>4</v>
      </c>
      <c r="AZ51">
        <v>13</v>
      </c>
      <c r="BA51">
        <v>0</v>
      </c>
      <c r="BB51">
        <f t="shared" si="13"/>
        <v>17</v>
      </c>
      <c r="BC51">
        <v>0</v>
      </c>
      <c r="BD51">
        <v>0</v>
      </c>
      <c r="BE51">
        <v>0</v>
      </c>
      <c r="BF51">
        <f t="shared" si="131"/>
        <v>0</v>
      </c>
      <c r="BG51">
        <f t="shared" ref="BG51:BI51" si="153">SUM(AM51,AQ51,AU51,AY51,BC51)</f>
        <v>4</v>
      </c>
      <c r="BH51">
        <f t="shared" si="153"/>
        <v>15</v>
      </c>
      <c r="BI51">
        <f t="shared" si="153"/>
        <v>0</v>
      </c>
      <c r="BJ51">
        <v>0</v>
      </c>
      <c r="BK51">
        <v>0</v>
      </c>
      <c r="BL51">
        <v>0</v>
      </c>
      <c r="BM51">
        <f t="shared" si="133"/>
        <v>0</v>
      </c>
      <c r="BN51">
        <v>0</v>
      </c>
      <c r="BO51">
        <v>0</v>
      </c>
      <c r="BP51">
        <v>0</v>
      </c>
      <c r="BQ51">
        <f t="shared" si="134"/>
        <v>0</v>
      </c>
      <c r="BR51">
        <v>0</v>
      </c>
      <c r="BS51">
        <v>0</v>
      </c>
      <c r="BT51">
        <v>0</v>
      </c>
      <c r="BU51">
        <f t="shared" si="135"/>
        <v>0</v>
      </c>
      <c r="BV51">
        <v>0</v>
      </c>
      <c r="BW51">
        <v>0</v>
      </c>
      <c r="BX51">
        <v>0</v>
      </c>
      <c r="BY51">
        <f t="shared" si="136"/>
        <v>0</v>
      </c>
      <c r="BZ51">
        <v>0</v>
      </c>
      <c r="CA51">
        <v>0</v>
      </c>
      <c r="CB51">
        <v>0</v>
      </c>
      <c r="CC51">
        <f t="shared" si="137"/>
        <v>0</v>
      </c>
      <c r="CD51">
        <v>0</v>
      </c>
      <c r="CE51">
        <v>0</v>
      </c>
      <c r="CF51">
        <v>0</v>
      </c>
      <c r="CG51">
        <f t="shared" si="138"/>
        <v>0</v>
      </c>
      <c r="CH51">
        <v>0</v>
      </c>
      <c r="CI51">
        <v>0</v>
      </c>
      <c r="CJ51">
        <v>0</v>
      </c>
      <c r="CK51">
        <f t="shared" si="139"/>
        <v>0</v>
      </c>
      <c r="CL51">
        <v>0</v>
      </c>
      <c r="CM51">
        <v>0</v>
      </c>
      <c r="CN51">
        <v>0</v>
      </c>
      <c r="CO51">
        <f t="shared" si="140"/>
        <v>0</v>
      </c>
      <c r="CP51">
        <v>0</v>
      </c>
      <c r="CQ51">
        <v>19</v>
      </c>
      <c r="CR51">
        <v>0</v>
      </c>
      <c r="CS51">
        <f t="shared" si="141"/>
        <v>19</v>
      </c>
      <c r="CT51">
        <f t="shared" ref="CT51:CV51" si="154">SUM(BJ51,BN51,BR51,BV51,BZ51,CD51,CH51,CL51,CP51)</f>
        <v>0</v>
      </c>
      <c r="CU51">
        <f t="shared" si="154"/>
        <v>19</v>
      </c>
      <c r="CV51">
        <f t="shared" si="154"/>
        <v>0</v>
      </c>
      <c r="CW51">
        <f t="shared" si="28"/>
        <v>19</v>
      </c>
    </row>
    <row r="52" spans="1:101" ht="15" customHeight="1">
      <c r="A52">
        <v>48</v>
      </c>
      <c r="B52" t="s">
        <v>33</v>
      </c>
      <c r="C52" t="s">
        <v>83</v>
      </c>
      <c r="D52">
        <v>4</v>
      </c>
      <c r="E52" t="s">
        <v>81</v>
      </c>
      <c r="F52" t="s">
        <v>35</v>
      </c>
      <c r="G52" t="s">
        <v>35</v>
      </c>
      <c r="H52" t="s">
        <v>164</v>
      </c>
      <c r="I52" t="s">
        <v>36</v>
      </c>
      <c r="J52">
        <v>10</v>
      </c>
      <c r="K52">
        <v>0</v>
      </c>
      <c r="L52">
        <v>0</v>
      </c>
      <c r="M52">
        <v>0</v>
      </c>
      <c r="N52">
        <f t="shared" si="122"/>
        <v>0</v>
      </c>
      <c r="O52">
        <v>0</v>
      </c>
      <c r="P52">
        <v>0</v>
      </c>
      <c r="Q52">
        <v>0</v>
      </c>
      <c r="R52">
        <f t="shared" si="123"/>
        <v>0</v>
      </c>
      <c r="S52">
        <v>0</v>
      </c>
      <c r="T52">
        <v>0</v>
      </c>
      <c r="U52">
        <v>0</v>
      </c>
      <c r="V52">
        <f t="shared" si="124"/>
        <v>0</v>
      </c>
      <c r="W52">
        <v>0</v>
      </c>
      <c r="X52">
        <v>0</v>
      </c>
      <c r="Y52">
        <v>0</v>
      </c>
      <c r="Z52">
        <f t="shared" si="3"/>
        <v>0</v>
      </c>
      <c r="AA52">
        <v>1</v>
      </c>
      <c r="AB52">
        <v>5</v>
      </c>
      <c r="AC52">
        <v>0</v>
      </c>
      <c r="AD52">
        <f t="shared" si="125"/>
        <v>6</v>
      </c>
      <c r="AE52">
        <v>2</v>
      </c>
      <c r="AF52">
        <v>2</v>
      </c>
      <c r="AG52">
        <v>0</v>
      </c>
      <c r="AH52">
        <f t="shared" si="126"/>
        <v>4</v>
      </c>
      <c r="AI52">
        <f t="shared" ref="AI52:AK52" si="155">SUM(K52,O52,S52,W52,AA52,AE52)</f>
        <v>3</v>
      </c>
      <c r="AJ52">
        <f t="shared" si="155"/>
        <v>7</v>
      </c>
      <c r="AK52">
        <f t="shared" si="155"/>
        <v>0</v>
      </c>
      <c r="AL52">
        <f t="shared" si="47"/>
        <v>10</v>
      </c>
      <c r="AM52">
        <v>0</v>
      </c>
      <c r="AN52">
        <v>0</v>
      </c>
      <c r="AO52">
        <v>0</v>
      </c>
      <c r="AP52">
        <f t="shared" si="128"/>
        <v>0</v>
      </c>
      <c r="AQ52">
        <v>0</v>
      </c>
      <c r="AR52">
        <v>0</v>
      </c>
      <c r="AS52">
        <v>0</v>
      </c>
      <c r="AT52">
        <f t="shared" si="129"/>
        <v>0</v>
      </c>
      <c r="AU52">
        <v>0</v>
      </c>
      <c r="AV52">
        <v>0</v>
      </c>
      <c r="AW52">
        <v>0</v>
      </c>
      <c r="AX52">
        <f t="shared" si="130"/>
        <v>0</v>
      </c>
      <c r="AY52">
        <v>3</v>
      </c>
      <c r="AZ52">
        <v>7</v>
      </c>
      <c r="BA52">
        <v>0</v>
      </c>
      <c r="BB52">
        <f t="shared" si="13"/>
        <v>10</v>
      </c>
      <c r="BC52">
        <v>0</v>
      </c>
      <c r="BD52">
        <v>0</v>
      </c>
      <c r="BE52">
        <v>0</v>
      </c>
      <c r="BF52">
        <f t="shared" si="131"/>
        <v>0</v>
      </c>
      <c r="BG52">
        <f t="shared" ref="BG52:BI52" si="156">SUM(AM52,AQ52,AU52,AY52,BC52)</f>
        <v>3</v>
      </c>
      <c r="BH52">
        <f t="shared" si="156"/>
        <v>7</v>
      </c>
      <c r="BI52">
        <f t="shared" si="156"/>
        <v>0</v>
      </c>
      <c r="BJ52">
        <v>0</v>
      </c>
      <c r="BK52">
        <v>0</v>
      </c>
      <c r="BL52">
        <v>0</v>
      </c>
      <c r="BM52">
        <f t="shared" si="133"/>
        <v>0</v>
      </c>
      <c r="BN52">
        <v>0</v>
      </c>
      <c r="BO52">
        <v>0</v>
      </c>
      <c r="BP52">
        <v>0</v>
      </c>
      <c r="BQ52">
        <f t="shared" si="134"/>
        <v>0</v>
      </c>
      <c r="BR52">
        <v>0</v>
      </c>
      <c r="BS52">
        <v>0</v>
      </c>
      <c r="BT52">
        <v>0</v>
      </c>
      <c r="BU52">
        <f t="shared" si="135"/>
        <v>0</v>
      </c>
      <c r="BV52">
        <v>0</v>
      </c>
      <c r="BW52">
        <v>0</v>
      </c>
      <c r="BX52">
        <v>0</v>
      </c>
      <c r="BY52">
        <f t="shared" si="136"/>
        <v>0</v>
      </c>
      <c r="BZ52">
        <v>0</v>
      </c>
      <c r="CA52">
        <v>0</v>
      </c>
      <c r="CB52">
        <v>0</v>
      </c>
      <c r="CC52">
        <f t="shared" si="137"/>
        <v>0</v>
      </c>
      <c r="CD52">
        <v>0</v>
      </c>
      <c r="CE52">
        <v>0</v>
      </c>
      <c r="CF52">
        <v>0</v>
      </c>
      <c r="CG52">
        <f t="shared" si="138"/>
        <v>0</v>
      </c>
      <c r="CH52">
        <v>0</v>
      </c>
      <c r="CI52">
        <v>0</v>
      </c>
      <c r="CJ52">
        <v>0</v>
      </c>
      <c r="CK52">
        <f t="shared" si="139"/>
        <v>0</v>
      </c>
      <c r="CL52">
        <v>0</v>
      </c>
      <c r="CM52">
        <v>0</v>
      </c>
      <c r="CN52">
        <v>0</v>
      </c>
      <c r="CO52">
        <f t="shared" si="140"/>
        <v>0</v>
      </c>
      <c r="CP52">
        <v>3</v>
      </c>
      <c r="CQ52">
        <v>7</v>
      </c>
      <c r="CR52">
        <v>0</v>
      </c>
      <c r="CS52">
        <f t="shared" si="141"/>
        <v>10</v>
      </c>
      <c r="CT52">
        <f t="shared" ref="CT52:CV52" si="157">SUM(BJ52,BN52,BR52,BV52,BZ52,CD52,CH52,CL52,CP52)</f>
        <v>3</v>
      </c>
      <c r="CU52">
        <f t="shared" si="157"/>
        <v>7</v>
      </c>
      <c r="CV52">
        <f t="shared" si="157"/>
        <v>0</v>
      </c>
      <c r="CW52">
        <f t="shared" si="28"/>
        <v>10</v>
      </c>
    </row>
    <row r="53" spans="1:101" ht="15.75" customHeight="1">
      <c r="A53">
        <v>49</v>
      </c>
      <c r="B53" t="s">
        <v>33</v>
      </c>
      <c r="C53" t="s">
        <v>84</v>
      </c>
      <c r="D53">
        <v>8</v>
      </c>
      <c r="E53" t="s">
        <v>81</v>
      </c>
      <c r="F53" t="s">
        <v>69</v>
      </c>
      <c r="G53" t="s">
        <v>70</v>
      </c>
      <c r="H53" t="s">
        <v>85</v>
      </c>
      <c r="I53" t="s">
        <v>44</v>
      </c>
      <c r="J53">
        <v>80</v>
      </c>
      <c r="K53">
        <v>0</v>
      </c>
      <c r="L53">
        <v>0</v>
      </c>
      <c r="M53">
        <v>0</v>
      </c>
      <c r="N53">
        <f t="shared" si="122"/>
        <v>0</v>
      </c>
      <c r="O53">
        <v>0</v>
      </c>
      <c r="P53">
        <v>0</v>
      </c>
      <c r="Q53">
        <v>0</v>
      </c>
      <c r="R53">
        <f t="shared" si="123"/>
        <v>0</v>
      </c>
      <c r="S53">
        <v>0</v>
      </c>
      <c r="T53">
        <v>0</v>
      </c>
      <c r="U53">
        <v>0</v>
      </c>
      <c r="V53">
        <f t="shared" si="124"/>
        <v>0</v>
      </c>
      <c r="W53">
        <v>0</v>
      </c>
      <c r="X53">
        <v>0</v>
      </c>
      <c r="Y53">
        <v>0</v>
      </c>
      <c r="Z53">
        <f t="shared" si="3"/>
        <v>0</v>
      </c>
      <c r="AA53">
        <v>80</v>
      </c>
      <c r="AB53">
        <v>0</v>
      </c>
      <c r="AC53">
        <v>0</v>
      </c>
      <c r="AD53">
        <f t="shared" si="125"/>
        <v>80</v>
      </c>
      <c r="AE53">
        <v>0</v>
      </c>
      <c r="AF53">
        <v>0</v>
      </c>
      <c r="AG53">
        <v>0</v>
      </c>
      <c r="AH53">
        <f t="shared" si="126"/>
        <v>0</v>
      </c>
      <c r="AI53">
        <f t="shared" ref="AI53:AK53" si="158">SUM(K53,O53,S53,W53,AA53,AE53)</f>
        <v>80</v>
      </c>
      <c r="AJ53">
        <f t="shared" si="158"/>
        <v>0</v>
      </c>
      <c r="AK53">
        <f t="shared" si="158"/>
        <v>0</v>
      </c>
      <c r="AL53">
        <f t="shared" si="47"/>
        <v>80</v>
      </c>
      <c r="AM53">
        <v>0</v>
      </c>
      <c r="AN53">
        <v>0</v>
      </c>
      <c r="AO53">
        <v>0</v>
      </c>
      <c r="AP53">
        <f t="shared" si="128"/>
        <v>0</v>
      </c>
      <c r="AQ53">
        <v>0</v>
      </c>
      <c r="AR53">
        <v>0</v>
      </c>
      <c r="AS53">
        <v>0</v>
      </c>
      <c r="AT53">
        <f t="shared" si="129"/>
        <v>0</v>
      </c>
      <c r="AU53">
        <v>0</v>
      </c>
      <c r="AV53">
        <v>0</v>
      </c>
      <c r="AW53">
        <v>0</v>
      </c>
      <c r="AX53">
        <f t="shared" si="130"/>
        <v>0</v>
      </c>
      <c r="AY53">
        <v>80</v>
      </c>
      <c r="AZ53">
        <v>0</v>
      </c>
      <c r="BA53">
        <v>0</v>
      </c>
      <c r="BB53">
        <f t="shared" si="13"/>
        <v>80</v>
      </c>
      <c r="BC53">
        <v>0</v>
      </c>
      <c r="BD53">
        <v>0</v>
      </c>
      <c r="BE53">
        <v>0</v>
      </c>
      <c r="BF53">
        <f t="shared" si="131"/>
        <v>0</v>
      </c>
      <c r="BG53">
        <f t="shared" ref="BG53:BI53" si="159">SUM(AM53,AQ53,AU53,AY53,BC53)</f>
        <v>80</v>
      </c>
      <c r="BH53">
        <f t="shared" si="159"/>
        <v>0</v>
      </c>
      <c r="BI53">
        <f t="shared" si="159"/>
        <v>0</v>
      </c>
      <c r="BJ53">
        <v>0</v>
      </c>
      <c r="BK53">
        <v>0</v>
      </c>
      <c r="BL53">
        <v>0</v>
      </c>
      <c r="BM53">
        <f t="shared" si="133"/>
        <v>0</v>
      </c>
      <c r="BN53">
        <v>0</v>
      </c>
      <c r="BO53">
        <v>0</v>
      </c>
      <c r="BP53">
        <v>0</v>
      </c>
      <c r="BQ53">
        <f t="shared" si="134"/>
        <v>0</v>
      </c>
      <c r="BR53">
        <v>0</v>
      </c>
      <c r="BS53">
        <v>0</v>
      </c>
      <c r="BT53">
        <v>0</v>
      </c>
      <c r="BU53">
        <f t="shared" si="135"/>
        <v>0</v>
      </c>
      <c r="BV53">
        <v>0</v>
      </c>
      <c r="BW53">
        <v>0</v>
      </c>
      <c r="BX53">
        <v>0</v>
      </c>
      <c r="BY53">
        <f t="shared" si="136"/>
        <v>0</v>
      </c>
      <c r="BZ53">
        <v>0</v>
      </c>
      <c r="CA53">
        <v>0</v>
      </c>
      <c r="CB53">
        <v>0</v>
      </c>
      <c r="CC53">
        <f t="shared" si="137"/>
        <v>0</v>
      </c>
      <c r="CD53">
        <v>0</v>
      </c>
      <c r="CE53">
        <v>0</v>
      </c>
      <c r="CF53">
        <v>0</v>
      </c>
      <c r="CG53">
        <f t="shared" si="138"/>
        <v>0</v>
      </c>
      <c r="CH53">
        <v>0</v>
      </c>
      <c r="CI53">
        <v>0</v>
      </c>
      <c r="CJ53">
        <v>0</v>
      </c>
      <c r="CK53">
        <f t="shared" si="139"/>
        <v>0</v>
      </c>
      <c r="CL53">
        <v>0</v>
      </c>
      <c r="CM53">
        <v>0</v>
      </c>
      <c r="CN53">
        <v>0</v>
      </c>
      <c r="CO53">
        <f t="shared" si="140"/>
        <v>0</v>
      </c>
      <c r="CP53">
        <v>80</v>
      </c>
      <c r="CQ53">
        <v>0</v>
      </c>
      <c r="CR53">
        <v>0</v>
      </c>
      <c r="CS53">
        <f t="shared" si="141"/>
        <v>80</v>
      </c>
      <c r="CT53">
        <f t="shared" ref="CT53:CV53" si="160">SUM(BJ53,BN53,BR53,BV53,BZ53,CD53,CH53,CL53,CP53)</f>
        <v>80</v>
      </c>
      <c r="CU53">
        <f t="shared" si="160"/>
        <v>0</v>
      </c>
      <c r="CV53">
        <f t="shared" si="160"/>
        <v>0</v>
      </c>
      <c r="CW53">
        <f t="shared" si="28"/>
        <v>80</v>
      </c>
    </row>
    <row r="54" spans="1:101" ht="15.75" customHeight="1">
      <c r="A54">
        <v>50</v>
      </c>
      <c r="B54" t="s">
        <v>33</v>
      </c>
      <c r="C54" t="s">
        <v>86</v>
      </c>
      <c r="D54">
        <v>8</v>
      </c>
      <c r="E54" t="s">
        <v>81</v>
      </c>
      <c r="F54" t="s">
        <v>35</v>
      </c>
      <c r="G54" t="s">
        <v>35</v>
      </c>
      <c r="H54" t="s">
        <v>45</v>
      </c>
      <c r="I54" t="s">
        <v>36</v>
      </c>
      <c r="J54">
        <v>14</v>
      </c>
      <c r="K54">
        <v>0</v>
      </c>
      <c r="L54">
        <v>0</v>
      </c>
      <c r="M54">
        <v>0</v>
      </c>
      <c r="N54">
        <f t="shared" si="122"/>
        <v>0</v>
      </c>
      <c r="O54">
        <v>0</v>
      </c>
      <c r="P54">
        <v>0</v>
      </c>
      <c r="Q54">
        <v>0</v>
      </c>
      <c r="R54">
        <f t="shared" si="123"/>
        <v>0</v>
      </c>
      <c r="S54">
        <v>0</v>
      </c>
      <c r="T54">
        <v>0</v>
      </c>
      <c r="U54">
        <v>0</v>
      </c>
      <c r="V54">
        <f t="shared" si="124"/>
        <v>0</v>
      </c>
      <c r="W54">
        <v>2</v>
      </c>
      <c r="X54">
        <v>1</v>
      </c>
      <c r="Y54">
        <v>0</v>
      </c>
      <c r="Z54">
        <f t="shared" si="3"/>
        <v>3</v>
      </c>
      <c r="AA54">
        <v>2</v>
      </c>
      <c r="AB54">
        <v>9</v>
      </c>
      <c r="AC54">
        <v>0</v>
      </c>
      <c r="AD54">
        <f t="shared" si="125"/>
        <v>11</v>
      </c>
      <c r="AE54">
        <v>0</v>
      </c>
      <c r="AF54">
        <v>0</v>
      </c>
      <c r="AG54">
        <v>0</v>
      </c>
      <c r="AH54">
        <f t="shared" si="126"/>
        <v>0</v>
      </c>
      <c r="AI54">
        <f t="shared" ref="AI54:AK54" si="161">SUM(K54,O54,S54,W54,AA54,AE54)</f>
        <v>4</v>
      </c>
      <c r="AJ54">
        <f t="shared" si="161"/>
        <v>10</v>
      </c>
      <c r="AK54">
        <f t="shared" si="161"/>
        <v>0</v>
      </c>
      <c r="AL54">
        <f t="shared" si="47"/>
        <v>14</v>
      </c>
      <c r="AM54">
        <v>0</v>
      </c>
      <c r="AN54">
        <v>5</v>
      </c>
      <c r="AO54">
        <v>0</v>
      </c>
      <c r="AP54">
        <f t="shared" si="128"/>
        <v>5</v>
      </c>
      <c r="AQ54">
        <v>2</v>
      </c>
      <c r="AR54">
        <v>0</v>
      </c>
      <c r="AS54">
        <v>0</v>
      </c>
      <c r="AT54">
        <f t="shared" si="129"/>
        <v>2</v>
      </c>
      <c r="AU54">
        <v>0</v>
      </c>
      <c r="AV54">
        <v>0</v>
      </c>
      <c r="AW54">
        <v>0</v>
      </c>
      <c r="AX54">
        <f t="shared" si="130"/>
        <v>0</v>
      </c>
      <c r="AY54">
        <v>2</v>
      </c>
      <c r="AZ54">
        <v>5</v>
      </c>
      <c r="BA54">
        <v>0</v>
      </c>
      <c r="BB54">
        <f t="shared" si="13"/>
        <v>7</v>
      </c>
      <c r="BC54">
        <v>0</v>
      </c>
      <c r="BD54">
        <v>0</v>
      </c>
      <c r="BE54">
        <v>0</v>
      </c>
      <c r="BF54">
        <f t="shared" si="131"/>
        <v>0</v>
      </c>
      <c r="BG54">
        <f t="shared" ref="BG54:BG67" si="162">SUM(AM54,AQ54,AU54,AY54,BC54)</f>
        <v>4</v>
      </c>
      <c r="BH54">
        <v>10</v>
      </c>
      <c r="BI54">
        <f>SUM(AO54,AS54,AW54,BA54,BE54)</f>
        <v>0</v>
      </c>
      <c r="BJ54">
        <v>1</v>
      </c>
      <c r="BK54">
        <v>0</v>
      </c>
      <c r="BL54">
        <v>0</v>
      </c>
      <c r="BM54">
        <f t="shared" si="133"/>
        <v>1</v>
      </c>
      <c r="BN54">
        <v>0</v>
      </c>
      <c r="BO54">
        <v>0</v>
      </c>
      <c r="BP54">
        <v>0</v>
      </c>
      <c r="BQ54">
        <f t="shared" si="134"/>
        <v>0</v>
      </c>
      <c r="BR54">
        <v>0</v>
      </c>
      <c r="BS54">
        <v>0</v>
      </c>
      <c r="BT54">
        <v>0</v>
      </c>
      <c r="BU54">
        <f t="shared" si="135"/>
        <v>0</v>
      </c>
      <c r="BV54">
        <v>0</v>
      </c>
      <c r="BW54">
        <v>0</v>
      </c>
      <c r="BX54">
        <v>0</v>
      </c>
      <c r="BY54">
        <f t="shared" si="136"/>
        <v>0</v>
      </c>
      <c r="BZ54">
        <v>0</v>
      </c>
      <c r="CA54">
        <v>0</v>
      </c>
      <c r="CB54">
        <v>0</v>
      </c>
      <c r="CC54">
        <f t="shared" si="137"/>
        <v>0</v>
      </c>
      <c r="CD54">
        <v>0</v>
      </c>
      <c r="CE54">
        <v>0</v>
      </c>
      <c r="CF54">
        <v>0</v>
      </c>
      <c r="CG54">
        <f t="shared" si="138"/>
        <v>0</v>
      </c>
      <c r="CH54">
        <v>0</v>
      </c>
      <c r="CI54">
        <v>0</v>
      </c>
      <c r="CJ54">
        <v>0</v>
      </c>
      <c r="CK54">
        <f t="shared" si="139"/>
        <v>0</v>
      </c>
      <c r="CL54">
        <v>0</v>
      </c>
      <c r="CM54">
        <v>0</v>
      </c>
      <c r="CN54">
        <v>0</v>
      </c>
      <c r="CO54">
        <f t="shared" si="140"/>
        <v>0</v>
      </c>
      <c r="CP54">
        <v>3</v>
      </c>
      <c r="CQ54">
        <v>10</v>
      </c>
      <c r="CR54">
        <v>0</v>
      </c>
      <c r="CS54">
        <f t="shared" si="141"/>
        <v>13</v>
      </c>
      <c r="CT54">
        <f t="shared" ref="CT54:CV54" si="163">SUM(BJ54,BN54,BR54,BV54,BZ54,CD54,CH54,CL54,CP54)</f>
        <v>4</v>
      </c>
      <c r="CU54">
        <f t="shared" si="163"/>
        <v>10</v>
      </c>
      <c r="CV54">
        <f t="shared" si="163"/>
        <v>0</v>
      </c>
      <c r="CW54">
        <f t="shared" si="28"/>
        <v>14</v>
      </c>
    </row>
    <row r="55" spans="1:101" ht="15.75" customHeight="1">
      <c r="A55">
        <v>51</v>
      </c>
      <c r="B55" t="s">
        <v>33</v>
      </c>
      <c r="C55" t="s">
        <v>177</v>
      </c>
      <c r="D55">
        <v>8</v>
      </c>
      <c r="E55" t="s">
        <v>81</v>
      </c>
      <c r="F55" t="s">
        <v>35</v>
      </c>
      <c r="G55" t="s">
        <v>35</v>
      </c>
      <c r="H55" t="s">
        <v>152</v>
      </c>
      <c r="I55" t="s">
        <v>44</v>
      </c>
      <c r="J55">
        <v>36</v>
      </c>
      <c r="K55">
        <v>0</v>
      </c>
      <c r="L55">
        <v>0</v>
      </c>
      <c r="M55">
        <v>0</v>
      </c>
      <c r="N55">
        <f t="shared" si="122"/>
        <v>0</v>
      </c>
      <c r="O55">
        <v>0</v>
      </c>
      <c r="P55">
        <v>0</v>
      </c>
      <c r="Q55">
        <v>0</v>
      </c>
      <c r="R55">
        <f t="shared" si="123"/>
        <v>0</v>
      </c>
      <c r="S55">
        <v>0</v>
      </c>
      <c r="T55">
        <v>0</v>
      </c>
      <c r="U55">
        <v>0</v>
      </c>
      <c r="V55">
        <f t="shared" si="124"/>
        <v>0</v>
      </c>
      <c r="W55">
        <v>12</v>
      </c>
      <c r="X55">
        <v>0</v>
      </c>
      <c r="Y55">
        <v>0</v>
      </c>
      <c r="Z55">
        <f t="shared" si="3"/>
        <v>12</v>
      </c>
      <c r="AA55">
        <v>24</v>
      </c>
      <c r="AB55">
        <v>0</v>
      </c>
      <c r="AC55">
        <v>0</v>
      </c>
      <c r="AD55">
        <f t="shared" si="125"/>
        <v>24</v>
      </c>
      <c r="AE55">
        <v>0</v>
      </c>
      <c r="AF55">
        <v>0</v>
      </c>
      <c r="AG55">
        <v>0</v>
      </c>
      <c r="AH55">
        <f t="shared" si="126"/>
        <v>0</v>
      </c>
      <c r="AI55">
        <f t="shared" ref="AI55:AK55" si="164">SUM(K55,O55,S55,W55,AA55,AE55)</f>
        <v>36</v>
      </c>
      <c r="AJ55">
        <f t="shared" si="164"/>
        <v>0</v>
      </c>
      <c r="AK55">
        <f t="shared" si="164"/>
        <v>0</v>
      </c>
      <c r="AL55">
        <f t="shared" si="47"/>
        <v>36</v>
      </c>
      <c r="AM55">
        <v>8</v>
      </c>
      <c r="AN55">
        <v>0</v>
      </c>
      <c r="AO55">
        <v>0</v>
      </c>
      <c r="AP55">
        <f t="shared" si="128"/>
        <v>8</v>
      </c>
      <c r="AQ55">
        <v>0</v>
      </c>
      <c r="AR55">
        <v>0</v>
      </c>
      <c r="AS55">
        <v>0</v>
      </c>
      <c r="AT55">
        <f t="shared" si="129"/>
        <v>0</v>
      </c>
      <c r="AU55">
        <v>0</v>
      </c>
      <c r="AV55">
        <v>0</v>
      </c>
      <c r="AW55">
        <v>0</v>
      </c>
      <c r="AX55">
        <f t="shared" si="130"/>
        <v>0</v>
      </c>
      <c r="AY55">
        <v>28</v>
      </c>
      <c r="AZ55">
        <v>0</v>
      </c>
      <c r="BA55">
        <v>0</v>
      </c>
      <c r="BB55">
        <f t="shared" si="13"/>
        <v>28</v>
      </c>
      <c r="BC55">
        <v>0</v>
      </c>
      <c r="BD55">
        <v>0</v>
      </c>
      <c r="BE55">
        <v>0</v>
      </c>
      <c r="BF55">
        <f t="shared" si="131"/>
        <v>0</v>
      </c>
      <c r="BG55">
        <f t="shared" si="162"/>
        <v>36</v>
      </c>
      <c r="BH55">
        <f t="shared" ref="BH55:BI55" si="165">SUM(AN55,AR55,AV55,AZ55,BD55)</f>
        <v>0</v>
      </c>
      <c r="BI55">
        <f t="shared" si="165"/>
        <v>0</v>
      </c>
      <c r="BJ55">
        <v>1</v>
      </c>
      <c r="BK55">
        <v>0</v>
      </c>
      <c r="BL55">
        <v>0</v>
      </c>
      <c r="BM55">
        <f t="shared" si="133"/>
        <v>1</v>
      </c>
      <c r="BN55">
        <v>0</v>
      </c>
      <c r="BO55">
        <v>0</v>
      </c>
      <c r="BP55">
        <v>0</v>
      </c>
      <c r="BQ55">
        <f t="shared" si="134"/>
        <v>0</v>
      </c>
      <c r="BR55">
        <v>0</v>
      </c>
      <c r="BS55">
        <v>0</v>
      </c>
      <c r="BT55">
        <v>0</v>
      </c>
      <c r="BU55">
        <f t="shared" si="135"/>
        <v>0</v>
      </c>
      <c r="BV55">
        <v>0</v>
      </c>
      <c r="BW55">
        <v>0</v>
      </c>
      <c r="BX55">
        <v>0</v>
      </c>
      <c r="BY55">
        <f t="shared" si="136"/>
        <v>0</v>
      </c>
      <c r="BZ55">
        <v>0</v>
      </c>
      <c r="CA55">
        <v>0</v>
      </c>
      <c r="CB55">
        <v>0</v>
      </c>
      <c r="CC55">
        <f t="shared" si="137"/>
        <v>0</v>
      </c>
      <c r="CD55">
        <v>0</v>
      </c>
      <c r="CE55">
        <v>0</v>
      </c>
      <c r="CF55">
        <v>0</v>
      </c>
      <c r="CG55">
        <f t="shared" si="138"/>
        <v>0</v>
      </c>
      <c r="CH55">
        <v>0</v>
      </c>
      <c r="CI55">
        <v>0</v>
      </c>
      <c r="CJ55">
        <v>0</v>
      </c>
      <c r="CK55">
        <f t="shared" si="139"/>
        <v>0</v>
      </c>
      <c r="CL55">
        <v>0</v>
      </c>
      <c r="CM55">
        <v>0</v>
      </c>
      <c r="CN55">
        <v>0</v>
      </c>
      <c r="CO55">
        <f t="shared" si="140"/>
        <v>0</v>
      </c>
      <c r="CP55">
        <v>35</v>
      </c>
      <c r="CQ55">
        <v>0</v>
      </c>
      <c r="CR55">
        <v>0</v>
      </c>
      <c r="CS55">
        <f t="shared" si="141"/>
        <v>35</v>
      </c>
      <c r="CT55">
        <f t="shared" ref="CT55:CV55" si="166">SUM(BJ55,BN55,BR55,BV55,BZ55,CD55,CH55,CL55,CP55)</f>
        <v>36</v>
      </c>
      <c r="CU55">
        <f t="shared" si="166"/>
        <v>0</v>
      </c>
      <c r="CV55">
        <f t="shared" si="166"/>
        <v>0</v>
      </c>
      <c r="CW55">
        <f t="shared" si="28"/>
        <v>36</v>
      </c>
    </row>
    <row r="56" spans="1:101" ht="15.75" customHeight="1">
      <c r="A56">
        <v>52</v>
      </c>
      <c r="B56" t="s">
        <v>33</v>
      </c>
      <c r="C56" t="s">
        <v>177</v>
      </c>
      <c r="D56">
        <v>8</v>
      </c>
      <c r="E56" t="s">
        <v>81</v>
      </c>
      <c r="F56" t="s">
        <v>35</v>
      </c>
      <c r="G56" t="s">
        <v>35</v>
      </c>
      <c r="H56" t="s">
        <v>152</v>
      </c>
      <c r="I56" t="s">
        <v>36</v>
      </c>
      <c r="J56">
        <v>14</v>
      </c>
      <c r="K56">
        <v>0</v>
      </c>
      <c r="L56">
        <v>0</v>
      </c>
      <c r="M56">
        <v>0</v>
      </c>
      <c r="N56">
        <f t="shared" si="122"/>
        <v>0</v>
      </c>
      <c r="O56">
        <v>0</v>
      </c>
      <c r="P56">
        <v>0</v>
      </c>
      <c r="Q56">
        <v>0</v>
      </c>
      <c r="R56">
        <f t="shared" si="123"/>
        <v>0</v>
      </c>
      <c r="S56">
        <v>0</v>
      </c>
      <c r="T56">
        <v>0</v>
      </c>
      <c r="U56">
        <v>0</v>
      </c>
      <c r="V56">
        <f t="shared" si="124"/>
        <v>0</v>
      </c>
      <c r="W56">
        <v>0</v>
      </c>
      <c r="X56">
        <v>4</v>
      </c>
      <c r="Y56">
        <v>0</v>
      </c>
      <c r="Z56">
        <f t="shared" si="3"/>
        <v>4</v>
      </c>
      <c r="AA56">
        <v>0</v>
      </c>
      <c r="AB56">
        <v>10</v>
      </c>
      <c r="AC56">
        <v>0</v>
      </c>
      <c r="AD56">
        <f t="shared" si="125"/>
        <v>10</v>
      </c>
      <c r="AE56">
        <v>0</v>
      </c>
      <c r="AF56">
        <v>0</v>
      </c>
      <c r="AG56">
        <v>0</v>
      </c>
      <c r="AH56">
        <f t="shared" si="126"/>
        <v>0</v>
      </c>
      <c r="AI56">
        <f t="shared" ref="AI56:AK56" si="167">SUM(K56,O56,S56,W56,AA56,AE56)</f>
        <v>0</v>
      </c>
      <c r="AJ56">
        <f t="shared" si="167"/>
        <v>14</v>
      </c>
      <c r="AK56">
        <f t="shared" si="167"/>
        <v>0</v>
      </c>
      <c r="AL56">
        <f t="shared" si="47"/>
        <v>14</v>
      </c>
      <c r="AM56">
        <v>0</v>
      </c>
      <c r="AN56">
        <v>6</v>
      </c>
      <c r="AO56">
        <v>0</v>
      </c>
      <c r="AP56">
        <f t="shared" si="128"/>
        <v>6</v>
      </c>
      <c r="AQ56">
        <v>0</v>
      </c>
      <c r="AR56">
        <v>0</v>
      </c>
      <c r="AS56">
        <v>0</v>
      </c>
      <c r="AT56">
        <f t="shared" si="129"/>
        <v>0</v>
      </c>
      <c r="AU56">
        <v>0</v>
      </c>
      <c r="AV56">
        <v>0</v>
      </c>
      <c r="AW56">
        <v>0</v>
      </c>
      <c r="AX56">
        <f t="shared" si="130"/>
        <v>0</v>
      </c>
      <c r="AY56">
        <v>0</v>
      </c>
      <c r="AZ56">
        <v>8</v>
      </c>
      <c r="BA56">
        <v>0</v>
      </c>
      <c r="BB56">
        <f t="shared" si="13"/>
        <v>8</v>
      </c>
      <c r="BC56">
        <v>0</v>
      </c>
      <c r="BD56">
        <v>0</v>
      </c>
      <c r="BE56">
        <v>0</v>
      </c>
      <c r="BF56">
        <f t="shared" si="131"/>
        <v>0</v>
      </c>
      <c r="BG56">
        <f t="shared" si="162"/>
        <v>0</v>
      </c>
      <c r="BH56">
        <f t="shared" ref="BH56:BI56" si="168">SUM(AN56,AR56,AV56,AZ56,BD56)</f>
        <v>14</v>
      </c>
      <c r="BI56">
        <f t="shared" si="168"/>
        <v>0</v>
      </c>
      <c r="BJ56">
        <v>0</v>
      </c>
      <c r="BK56">
        <v>0</v>
      </c>
      <c r="BL56">
        <v>0</v>
      </c>
      <c r="BM56">
        <f t="shared" si="133"/>
        <v>0</v>
      </c>
      <c r="BN56">
        <v>0</v>
      </c>
      <c r="BO56">
        <v>0</v>
      </c>
      <c r="BP56">
        <v>0</v>
      </c>
      <c r="BQ56">
        <f t="shared" si="134"/>
        <v>0</v>
      </c>
      <c r="BR56">
        <v>0</v>
      </c>
      <c r="BS56">
        <v>0</v>
      </c>
      <c r="BT56">
        <v>0</v>
      </c>
      <c r="BU56">
        <f t="shared" si="135"/>
        <v>0</v>
      </c>
      <c r="BV56">
        <v>0</v>
      </c>
      <c r="BW56">
        <v>0</v>
      </c>
      <c r="BX56">
        <v>0</v>
      </c>
      <c r="BY56">
        <f t="shared" si="136"/>
        <v>0</v>
      </c>
      <c r="BZ56">
        <v>0</v>
      </c>
      <c r="CA56">
        <v>0</v>
      </c>
      <c r="CB56">
        <v>0</v>
      </c>
      <c r="CC56">
        <f t="shared" si="137"/>
        <v>0</v>
      </c>
      <c r="CD56">
        <v>0</v>
      </c>
      <c r="CE56">
        <v>0</v>
      </c>
      <c r="CF56">
        <v>0</v>
      </c>
      <c r="CG56">
        <f t="shared" si="138"/>
        <v>0</v>
      </c>
      <c r="CH56">
        <v>0</v>
      </c>
      <c r="CI56">
        <v>0</v>
      </c>
      <c r="CJ56">
        <v>0</v>
      </c>
      <c r="CK56">
        <f t="shared" si="139"/>
        <v>0</v>
      </c>
      <c r="CL56">
        <v>0</v>
      </c>
      <c r="CM56">
        <v>1</v>
      </c>
      <c r="CN56">
        <v>0</v>
      </c>
      <c r="CO56">
        <f t="shared" si="140"/>
        <v>1</v>
      </c>
      <c r="CP56">
        <v>0</v>
      </c>
      <c r="CQ56">
        <v>13</v>
      </c>
      <c r="CR56">
        <v>0</v>
      </c>
      <c r="CS56">
        <f t="shared" si="141"/>
        <v>13</v>
      </c>
      <c r="CT56">
        <f t="shared" ref="CT56:CV56" si="169">SUM(BJ56,BN56,BR56,BV56,BZ56,CD56,CH56,CL56,CP56)</f>
        <v>0</v>
      </c>
      <c r="CU56">
        <f t="shared" si="169"/>
        <v>14</v>
      </c>
      <c r="CV56">
        <f t="shared" si="169"/>
        <v>0</v>
      </c>
      <c r="CW56">
        <f t="shared" si="28"/>
        <v>14</v>
      </c>
    </row>
    <row r="57" spans="1:101" ht="15.75" customHeight="1">
      <c r="A57">
        <v>53</v>
      </c>
      <c r="B57" t="s">
        <v>33</v>
      </c>
      <c r="C57" t="s">
        <v>87</v>
      </c>
      <c r="D57">
        <v>9</v>
      </c>
      <c r="E57" t="s">
        <v>81</v>
      </c>
      <c r="F57" t="s">
        <v>35</v>
      </c>
      <c r="G57" t="s">
        <v>35</v>
      </c>
      <c r="H57" t="s">
        <v>205</v>
      </c>
      <c r="I57" t="s">
        <v>36</v>
      </c>
      <c r="J57">
        <v>26</v>
      </c>
      <c r="K57">
        <v>0</v>
      </c>
      <c r="L57">
        <v>0</v>
      </c>
      <c r="M57">
        <v>0</v>
      </c>
      <c r="N57">
        <f t="shared" si="122"/>
        <v>0</v>
      </c>
      <c r="O57">
        <v>0</v>
      </c>
      <c r="P57">
        <v>0</v>
      </c>
      <c r="Q57">
        <v>0</v>
      </c>
      <c r="R57">
        <f t="shared" si="123"/>
        <v>0</v>
      </c>
      <c r="S57">
        <v>0</v>
      </c>
      <c r="T57">
        <v>0</v>
      </c>
      <c r="U57">
        <v>0</v>
      </c>
      <c r="V57">
        <f t="shared" si="124"/>
        <v>0</v>
      </c>
      <c r="W57">
        <v>0</v>
      </c>
      <c r="X57">
        <v>0</v>
      </c>
      <c r="Y57">
        <v>0</v>
      </c>
      <c r="Z57">
        <f t="shared" si="3"/>
        <v>0</v>
      </c>
      <c r="AA57">
        <v>15</v>
      </c>
      <c r="AB57">
        <v>5</v>
      </c>
      <c r="AC57">
        <v>0</v>
      </c>
      <c r="AD57">
        <f t="shared" si="125"/>
        <v>20</v>
      </c>
      <c r="AE57">
        <v>3</v>
      </c>
      <c r="AF57">
        <v>3</v>
      </c>
      <c r="AG57">
        <v>0</v>
      </c>
      <c r="AH57">
        <f t="shared" si="126"/>
        <v>6</v>
      </c>
      <c r="AI57">
        <f t="shared" ref="AI57:AK57" si="170">SUM(K57,O57,S57,W57,AA57,AE57)</f>
        <v>18</v>
      </c>
      <c r="AJ57">
        <f t="shared" si="170"/>
        <v>8</v>
      </c>
      <c r="AK57">
        <f t="shared" si="170"/>
        <v>0</v>
      </c>
      <c r="AL57">
        <f t="shared" si="47"/>
        <v>26</v>
      </c>
      <c r="AM57">
        <v>1</v>
      </c>
      <c r="AN57">
        <v>1</v>
      </c>
      <c r="AO57">
        <v>0</v>
      </c>
      <c r="AP57">
        <f t="shared" si="128"/>
        <v>2</v>
      </c>
      <c r="AQ57">
        <v>0</v>
      </c>
      <c r="AR57">
        <v>0</v>
      </c>
      <c r="AS57">
        <v>0</v>
      </c>
      <c r="AT57">
        <f t="shared" si="129"/>
        <v>0</v>
      </c>
      <c r="AU57">
        <v>0</v>
      </c>
      <c r="AV57">
        <v>0</v>
      </c>
      <c r="AW57">
        <v>0</v>
      </c>
      <c r="AX57">
        <f t="shared" si="130"/>
        <v>0</v>
      </c>
      <c r="AY57">
        <v>17</v>
      </c>
      <c r="AZ57">
        <v>7</v>
      </c>
      <c r="BA57">
        <v>0</v>
      </c>
      <c r="BB57">
        <f t="shared" si="13"/>
        <v>24</v>
      </c>
      <c r="BC57">
        <v>0</v>
      </c>
      <c r="BD57">
        <v>0</v>
      </c>
      <c r="BE57">
        <v>0</v>
      </c>
      <c r="BF57">
        <f t="shared" si="131"/>
        <v>0</v>
      </c>
      <c r="BG57">
        <f t="shared" si="162"/>
        <v>18</v>
      </c>
      <c r="BH57">
        <f t="shared" ref="BH57:BI57" si="171">SUM(AN57,AR57,AV57,AZ57,BD57)</f>
        <v>8</v>
      </c>
      <c r="BI57">
        <f t="shared" si="171"/>
        <v>0</v>
      </c>
      <c r="BJ57">
        <v>0</v>
      </c>
      <c r="BK57">
        <v>0</v>
      </c>
      <c r="BL57">
        <v>0</v>
      </c>
      <c r="BM57">
        <f t="shared" si="133"/>
        <v>0</v>
      </c>
      <c r="BN57">
        <v>0</v>
      </c>
      <c r="BO57">
        <v>0</v>
      </c>
      <c r="BP57">
        <v>0</v>
      </c>
      <c r="BQ57">
        <f t="shared" si="134"/>
        <v>0</v>
      </c>
      <c r="BR57">
        <v>0</v>
      </c>
      <c r="BS57">
        <v>1</v>
      </c>
      <c r="BT57">
        <v>0</v>
      </c>
      <c r="BU57">
        <f t="shared" si="135"/>
        <v>1</v>
      </c>
      <c r="BV57">
        <v>0</v>
      </c>
      <c r="BW57">
        <v>0</v>
      </c>
      <c r="BX57">
        <v>0</v>
      </c>
      <c r="BY57">
        <f t="shared" si="136"/>
        <v>0</v>
      </c>
      <c r="BZ57">
        <v>0</v>
      </c>
      <c r="CA57">
        <v>0</v>
      </c>
      <c r="CB57">
        <v>0</v>
      </c>
      <c r="CC57">
        <f t="shared" si="137"/>
        <v>0</v>
      </c>
      <c r="CD57">
        <v>0</v>
      </c>
      <c r="CE57">
        <v>0</v>
      </c>
      <c r="CF57">
        <v>0</v>
      </c>
      <c r="CG57">
        <f t="shared" si="138"/>
        <v>0</v>
      </c>
      <c r="CH57">
        <v>0</v>
      </c>
      <c r="CI57">
        <v>0</v>
      </c>
      <c r="CJ57">
        <v>0</v>
      </c>
      <c r="CK57">
        <f t="shared" si="139"/>
        <v>0</v>
      </c>
      <c r="CL57">
        <v>0</v>
      </c>
      <c r="CM57">
        <v>0</v>
      </c>
      <c r="CN57">
        <v>0</v>
      </c>
      <c r="CO57">
        <f t="shared" si="140"/>
        <v>0</v>
      </c>
      <c r="CP57">
        <v>18</v>
      </c>
      <c r="CQ57">
        <v>7</v>
      </c>
      <c r="CR57">
        <v>0</v>
      </c>
      <c r="CS57">
        <f t="shared" si="141"/>
        <v>25</v>
      </c>
      <c r="CT57">
        <f t="shared" ref="CT57:CV57" si="172">SUM(BJ57,BN57,BR57,BV57,BZ57,CD57,CH57,CL57,CP57)</f>
        <v>18</v>
      </c>
      <c r="CU57">
        <f t="shared" si="172"/>
        <v>8</v>
      </c>
      <c r="CV57">
        <f t="shared" si="172"/>
        <v>0</v>
      </c>
      <c r="CW57">
        <f t="shared" si="28"/>
        <v>26</v>
      </c>
    </row>
    <row r="58" spans="1:101" ht="15.75" customHeight="1">
      <c r="A58">
        <v>54</v>
      </c>
      <c r="B58" t="s">
        <v>42</v>
      </c>
      <c r="C58" t="s">
        <v>88</v>
      </c>
      <c r="D58">
        <v>9</v>
      </c>
      <c r="E58" t="s">
        <v>81</v>
      </c>
      <c r="F58" t="s">
        <v>35</v>
      </c>
      <c r="G58" t="s">
        <v>35</v>
      </c>
      <c r="H58" t="s">
        <v>150</v>
      </c>
      <c r="I58" t="s">
        <v>36</v>
      </c>
      <c r="J58">
        <v>4</v>
      </c>
      <c r="K58">
        <v>0</v>
      </c>
      <c r="L58">
        <v>0</v>
      </c>
      <c r="M58">
        <v>0</v>
      </c>
      <c r="N58">
        <f t="shared" si="122"/>
        <v>0</v>
      </c>
      <c r="O58">
        <v>0</v>
      </c>
      <c r="P58">
        <v>0</v>
      </c>
      <c r="Q58">
        <v>0</v>
      </c>
      <c r="R58">
        <f t="shared" si="123"/>
        <v>0</v>
      </c>
      <c r="S58">
        <v>0</v>
      </c>
      <c r="T58">
        <v>0</v>
      </c>
      <c r="U58">
        <v>0</v>
      </c>
      <c r="V58">
        <f t="shared" si="124"/>
        <v>0</v>
      </c>
      <c r="W58">
        <v>0</v>
      </c>
      <c r="X58">
        <v>0</v>
      </c>
      <c r="Y58">
        <v>0</v>
      </c>
      <c r="Z58">
        <f t="shared" si="3"/>
        <v>0</v>
      </c>
      <c r="AA58">
        <v>3</v>
      </c>
      <c r="AB58">
        <v>1</v>
      </c>
      <c r="AC58">
        <v>0</v>
      </c>
      <c r="AD58">
        <f t="shared" si="125"/>
        <v>4</v>
      </c>
      <c r="AE58">
        <v>0</v>
      </c>
      <c r="AF58">
        <v>0</v>
      </c>
      <c r="AG58">
        <v>0</v>
      </c>
      <c r="AH58">
        <f t="shared" si="126"/>
        <v>0</v>
      </c>
      <c r="AI58">
        <f t="shared" ref="AI58:AK58" si="173">SUM(K58,O58,S58,W58,AA58,AE58)</f>
        <v>3</v>
      </c>
      <c r="AJ58">
        <f t="shared" si="173"/>
        <v>1</v>
      </c>
      <c r="AK58">
        <f t="shared" si="173"/>
        <v>0</v>
      </c>
      <c r="AL58">
        <f t="shared" si="47"/>
        <v>4</v>
      </c>
      <c r="AM58">
        <v>0</v>
      </c>
      <c r="AN58">
        <v>0</v>
      </c>
      <c r="AO58">
        <v>0</v>
      </c>
      <c r="AP58">
        <f t="shared" si="128"/>
        <v>0</v>
      </c>
      <c r="AQ58">
        <v>0</v>
      </c>
      <c r="AR58">
        <v>0</v>
      </c>
      <c r="AS58">
        <v>0</v>
      </c>
      <c r="AT58">
        <f t="shared" si="129"/>
        <v>0</v>
      </c>
      <c r="AU58">
        <v>0</v>
      </c>
      <c r="AV58">
        <v>0</v>
      </c>
      <c r="AW58">
        <v>0</v>
      </c>
      <c r="AX58">
        <f t="shared" si="130"/>
        <v>0</v>
      </c>
      <c r="AY58">
        <v>3</v>
      </c>
      <c r="AZ58">
        <v>1</v>
      </c>
      <c r="BA58">
        <v>0</v>
      </c>
      <c r="BB58">
        <f t="shared" si="13"/>
        <v>4</v>
      </c>
      <c r="BC58">
        <v>0</v>
      </c>
      <c r="BD58">
        <v>0</v>
      </c>
      <c r="BE58">
        <v>0</v>
      </c>
      <c r="BF58">
        <f t="shared" si="131"/>
        <v>0</v>
      </c>
      <c r="BG58">
        <f t="shared" si="162"/>
        <v>3</v>
      </c>
      <c r="BH58">
        <f t="shared" ref="BH58:BI58" si="174">SUM(AN58,AR58,AV58,AZ58,BD58)</f>
        <v>1</v>
      </c>
      <c r="BI58">
        <f t="shared" si="174"/>
        <v>0</v>
      </c>
      <c r="BJ58">
        <v>0</v>
      </c>
      <c r="BK58">
        <v>0</v>
      </c>
      <c r="BL58">
        <v>0</v>
      </c>
      <c r="BM58">
        <f t="shared" si="133"/>
        <v>0</v>
      </c>
      <c r="BN58">
        <v>0</v>
      </c>
      <c r="BO58">
        <v>0</v>
      </c>
      <c r="BP58">
        <v>0</v>
      </c>
      <c r="BQ58">
        <f t="shared" si="134"/>
        <v>0</v>
      </c>
      <c r="BR58">
        <v>0</v>
      </c>
      <c r="BS58">
        <v>0</v>
      </c>
      <c r="BT58">
        <v>0</v>
      </c>
      <c r="BU58">
        <f t="shared" si="135"/>
        <v>0</v>
      </c>
      <c r="BV58">
        <v>0</v>
      </c>
      <c r="BW58">
        <v>0</v>
      </c>
      <c r="BX58">
        <v>0</v>
      </c>
      <c r="BY58">
        <f t="shared" si="136"/>
        <v>0</v>
      </c>
      <c r="BZ58">
        <v>0</v>
      </c>
      <c r="CA58">
        <v>0</v>
      </c>
      <c r="CB58">
        <v>0</v>
      </c>
      <c r="CC58">
        <f t="shared" si="137"/>
        <v>0</v>
      </c>
      <c r="CD58">
        <v>0</v>
      </c>
      <c r="CE58">
        <v>0</v>
      </c>
      <c r="CF58">
        <v>0</v>
      </c>
      <c r="CG58">
        <f t="shared" si="138"/>
        <v>0</v>
      </c>
      <c r="CH58">
        <v>0</v>
      </c>
      <c r="CI58">
        <v>0</v>
      </c>
      <c r="CJ58">
        <v>0</v>
      </c>
      <c r="CK58">
        <f t="shared" si="139"/>
        <v>0</v>
      </c>
      <c r="CL58">
        <v>0</v>
      </c>
      <c r="CM58">
        <v>0</v>
      </c>
      <c r="CN58">
        <v>0</v>
      </c>
      <c r="CO58">
        <f t="shared" si="140"/>
        <v>0</v>
      </c>
      <c r="CP58">
        <v>3</v>
      </c>
      <c r="CQ58">
        <v>1</v>
      </c>
      <c r="CR58">
        <v>0</v>
      </c>
      <c r="CS58">
        <f t="shared" si="141"/>
        <v>4</v>
      </c>
      <c r="CT58">
        <f t="shared" ref="CT58:CV58" si="175">SUM(BJ58,BN58,BR58,BV58,BZ58,CD58,CH58,CL58,CP58)</f>
        <v>3</v>
      </c>
      <c r="CU58">
        <f t="shared" si="175"/>
        <v>1</v>
      </c>
      <c r="CV58">
        <f t="shared" si="175"/>
        <v>0</v>
      </c>
      <c r="CW58">
        <f t="shared" si="28"/>
        <v>4</v>
      </c>
    </row>
    <row r="59" spans="1:101" ht="15.75" customHeight="1">
      <c r="A59">
        <v>55</v>
      </c>
      <c r="B59" t="s">
        <v>42</v>
      </c>
      <c r="C59" t="s">
        <v>89</v>
      </c>
      <c r="D59">
        <v>21</v>
      </c>
      <c r="E59" t="s">
        <v>81</v>
      </c>
      <c r="F59" t="s">
        <v>90</v>
      </c>
      <c r="G59" t="s">
        <v>91</v>
      </c>
      <c r="H59" t="s">
        <v>92</v>
      </c>
      <c r="I59" t="s">
        <v>36</v>
      </c>
      <c r="J59">
        <v>6</v>
      </c>
      <c r="K59">
        <v>0</v>
      </c>
      <c r="L59">
        <v>0</v>
      </c>
      <c r="M59">
        <v>0</v>
      </c>
      <c r="N59">
        <f t="shared" si="122"/>
        <v>0</v>
      </c>
      <c r="O59">
        <v>0</v>
      </c>
      <c r="P59">
        <v>0</v>
      </c>
      <c r="Q59">
        <v>0</v>
      </c>
      <c r="R59">
        <f t="shared" si="123"/>
        <v>0</v>
      </c>
      <c r="S59">
        <v>0</v>
      </c>
      <c r="T59">
        <v>0</v>
      </c>
      <c r="U59">
        <v>0</v>
      </c>
      <c r="V59">
        <f t="shared" si="124"/>
        <v>0</v>
      </c>
      <c r="W59">
        <v>0</v>
      </c>
      <c r="X59">
        <v>0</v>
      </c>
      <c r="Y59">
        <v>0</v>
      </c>
      <c r="Z59">
        <f t="shared" si="3"/>
        <v>0</v>
      </c>
      <c r="AA59">
        <v>5</v>
      </c>
      <c r="AB59">
        <v>1</v>
      </c>
      <c r="AC59">
        <v>0</v>
      </c>
      <c r="AD59">
        <f t="shared" si="125"/>
        <v>6</v>
      </c>
      <c r="AE59">
        <v>0</v>
      </c>
      <c r="AF59">
        <v>0</v>
      </c>
      <c r="AG59">
        <v>0</v>
      </c>
      <c r="AH59">
        <f t="shared" si="126"/>
        <v>0</v>
      </c>
      <c r="AI59">
        <f t="shared" ref="AI59:AK59" si="176">SUM(K59,O59,S59,W59,AA59,AE59)</f>
        <v>5</v>
      </c>
      <c r="AJ59">
        <f t="shared" si="176"/>
        <v>1</v>
      </c>
      <c r="AK59">
        <f t="shared" si="176"/>
        <v>0</v>
      </c>
      <c r="AL59">
        <f t="shared" si="47"/>
        <v>6</v>
      </c>
      <c r="AM59">
        <v>0</v>
      </c>
      <c r="AN59">
        <v>0</v>
      </c>
      <c r="AO59">
        <v>0</v>
      </c>
      <c r="AP59">
        <f t="shared" si="128"/>
        <v>0</v>
      </c>
      <c r="AQ59">
        <v>0</v>
      </c>
      <c r="AR59">
        <v>0</v>
      </c>
      <c r="AS59">
        <v>0</v>
      </c>
      <c r="AT59">
        <f t="shared" si="129"/>
        <v>0</v>
      </c>
      <c r="AU59">
        <v>0</v>
      </c>
      <c r="AV59">
        <v>0</v>
      </c>
      <c r="AW59">
        <v>0</v>
      </c>
      <c r="AX59">
        <f t="shared" si="130"/>
        <v>0</v>
      </c>
      <c r="AY59">
        <v>5</v>
      </c>
      <c r="AZ59">
        <v>1</v>
      </c>
      <c r="BA59">
        <v>0</v>
      </c>
      <c r="BB59">
        <f t="shared" si="13"/>
        <v>6</v>
      </c>
      <c r="BC59">
        <v>0</v>
      </c>
      <c r="BD59">
        <v>0</v>
      </c>
      <c r="BE59">
        <v>0</v>
      </c>
      <c r="BF59">
        <f t="shared" si="131"/>
        <v>0</v>
      </c>
      <c r="BG59">
        <f t="shared" si="162"/>
        <v>5</v>
      </c>
      <c r="BH59">
        <f t="shared" ref="BH59:BI59" si="177">SUM(AN59,AR59,AV59,AZ59,BD59)</f>
        <v>1</v>
      </c>
      <c r="BI59">
        <f t="shared" si="177"/>
        <v>0</v>
      </c>
      <c r="BJ59">
        <v>0</v>
      </c>
      <c r="BK59">
        <v>0</v>
      </c>
      <c r="BL59">
        <v>0</v>
      </c>
      <c r="BM59">
        <f t="shared" si="133"/>
        <v>0</v>
      </c>
      <c r="BN59">
        <v>0</v>
      </c>
      <c r="BO59">
        <v>0</v>
      </c>
      <c r="BP59">
        <v>0</v>
      </c>
      <c r="BQ59">
        <f t="shared" si="134"/>
        <v>0</v>
      </c>
      <c r="BR59">
        <v>0</v>
      </c>
      <c r="BS59">
        <v>0</v>
      </c>
      <c r="BT59">
        <v>0</v>
      </c>
      <c r="BU59">
        <f t="shared" si="135"/>
        <v>0</v>
      </c>
      <c r="BV59">
        <v>0</v>
      </c>
      <c r="BW59">
        <v>0</v>
      </c>
      <c r="BX59">
        <v>0</v>
      </c>
      <c r="BY59">
        <f t="shared" si="136"/>
        <v>0</v>
      </c>
      <c r="BZ59">
        <v>0</v>
      </c>
      <c r="CA59">
        <v>0</v>
      </c>
      <c r="CB59">
        <v>0</v>
      </c>
      <c r="CC59">
        <f t="shared" si="137"/>
        <v>0</v>
      </c>
      <c r="CD59">
        <v>0</v>
      </c>
      <c r="CE59">
        <v>0</v>
      </c>
      <c r="CF59">
        <v>0</v>
      </c>
      <c r="CG59">
        <f t="shared" si="138"/>
        <v>0</v>
      </c>
      <c r="CH59">
        <v>0</v>
      </c>
      <c r="CI59">
        <v>0</v>
      </c>
      <c r="CJ59">
        <v>0</v>
      </c>
      <c r="CK59">
        <f t="shared" si="139"/>
        <v>0</v>
      </c>
      <c r="CL59">
        <v>0</v>
      </c>
      <c r="CM59">
        <v>0</v>
      </c>
      <c r="CN59">
        <v>0</v>
      </c>
      <c r="CO59">
        <f t="shared" si="140"/>
        <v>0</v>
      </c>
      <c r="CP59">
        <v>5</v>
      </c>
      <c r="CQ59">
        <v>1</v>
      </c>
      <c r="CR59">
        <v>0</v>
      </c>
      <c r="CS59">
        <f t="shared" si="141"/>
        <v>6</v>
      </c>
      <c r="CT59">
        <f t="shared" ref="CT59:CV59" si="178">SUM(BJ59,BN59,BR59,BV59,BZ59,CD59,CH59,CL59,CP59)</f>
        <v>5</v>
      </c>
      <c r="CU59">
        <f t="shared" si="178"/>
        <v>1</v>
      </c>
      <c r="CV59">
        <f t="shared" si="178"/>
        <v>0</v>
      </c>
      <c r="CW59">
        <f t="shared" si="28"/>
        <v>6</v>
      </c>
    </row>
    <row r="60" spans="1:101" ht="15.75" customHeight="1">
      <c r="A60">
        <v>56</v>
      </c>
      <c r="B60" t="s">
        <v>33</v>
      </c>
      <c r="C60" t="s">
        <v>181</v>
      </c>
      <c r="D60">
        <v>22</v>
      </c>
      <c r="E60" t="s">
        <v>81</v>
      </c>
      <c r="F60" t="s">
        <v>35</v>
      </c>
      <c r="G60" t="s">
        <v>35</v>
      </c>
      <c r="H60" t="s">
        <v>93</v>
      </c>
      <c r="I60" t="s">
        <v>36</v>
      </c>
      <c r="J60">
        <v>30</v>
      </c>
      <c r="K60">
        <v>0</v>
      </c>
      <c r="L60">
        <v>0</v>
      </c>
      <c r="M60">
        <v>0</v>
      </c>
      <c r="N60">
        <f t="shared" si="122"/>
        <v>0</v>
      </c>
      <c r="O60">
        <v>0</v>
      </c>
      <c r="P60">
        <v>0</v>
      </c>
      <c r="Q60">
        <v>0</v>
      </c>
      <c r="R60">
        <f t="shared" si="123"/>
        <v>0</v>
      </c>
      <c r="S60">
        <v>4</v>
      </c>
      <c r="T60">
        <v>0</v>
      </c>
      <c r="U60">
        <v>0</v>
      </c>
      <c r="V60">
        <f t="shared" si="124"/>
        <v>4</v>
      </c>
      <c r="W60">
        <v>17</v>
      </c>
      <c r="X60">
        <v>5</v>
      </c>
      <c r="Y60">
        <v>0</v>
      </c>
      <c r="Z60">
        <f t="shared" si="3"/>
        <v>22</v>
      </c>
      <c r="AA60">
        <v>0</v>
      </c>
      <c r="AB60">
        <v>4</v>
      </c>
      <c r="AC60">
        <v>0</v>
      </c>
      <c r="AD60">
        <f t="shared" si="125"/>
        <v>4</v>
      </c>
      <c r="AE60">
        <v>0</v>
      </c>
      <c r="AF60">
        <v>0</v>
      </c>
      <c r="AG60">
        <v>0</v>
      </c>
      <c r="AH60">
        <f t="shared" si="126"/>
        <v>0</v>
      </c>
      <c r="AI60">
        <f t="shared" ref="AI60:AK60" si="179">SUM(K60,O60,S60,W60,AA60,AE60)</f>
        <v>21</v>
      </c>
      <c r="AJ60">
        <f t="shared" si="179"/>
        <v>9</v>
      </c>
      <c r="AK60">
        <f t="shared" si="179"/>
        <v>0</v>
      </c>
      <c r="AL60">
        <f t="shared" si="47"/>
        <v>30</v>
      </c>
      <c r="AM60">
        <v>10</v>
      </c>
      <c r="AN60">
        <v>6</v>
      </c>
      <c r="AO60">
        <v>0</v>
      </c>
      <c r="AP60">
        <f t="shared" si="128"/>
        <v>16</v>
      </c>
      <c r="AQ60">
        <v>0</v>
      </c>
      <c r="AR60">
        <v>0</v>
      </c>
      <c r="AS60">
        <v>0</v>
      </c>
      <c r="AT60">
        <f t="shared" si="129"/>
        <v>0</v>
      </c>
      <c r="AU60">
        <v>0</v>
      </c>
      <c r="AV60">
        <v>0</v>
      </c>
      <c r="AW60">
        <v>0</v>
      </c>
      <c r="AX60">
        <f t="shared" si="130"/>
        <v>0</v>
      </c>
      <c r="AY60">
        <v>11</v>
      </c>
      <c r="AZ60">
        <v>3</v>
      </c>
      <c r="BA60">
        <v>0</v>
      </c>
      <c r="BB60">
        <f t="shared" si="13"/>
        <v>14</v>
      </c>
      <c r="BC60">
        <v>0</v>
      </c>
      <c r="BD60">
        <v>0</v>
      </c>
      <c r="BE60">
        <v>0</v>
      </c>
      <c r="BF60">
        <f t="shared" si="131"/>
        <v>0</v>
      </c>
      <c r="BG60">
        <f t="shared" si="162"/>
        <v>21</v>
      </c>
      <c r="BH60">
        <f t="shared" ref="BH60:BI60" si="180">SUM(AN60,AR60,AV60,AZ60,BD60)</f>
        <v>9</v>
      </c>
      <c r="BI60">
        <f t="shared" si="180"/>
        <v>0</v>
      </c>
      <c r="BJ60">
        <v>2</v>
      </c>
      <c r="BK60">
        <v>3</v>
      </c>
      <c r="BL60">
        <v>0</v>
      </c>
      <c r="BM60">
        <f t="shared" si="133"/>
        <v>5</v>
      </c>
      <c r="BN60">
        <v>0</v>
      </c>
      <c r="BO60">
        <v>0</v>
      </c>
      <c r="BP60">
        <v>0</v>
      </c>
      <c r="BQ60">
        <f t="shared" si="134"/>
        <v>0</v>
      </c>
      <c r="BR60">
        <v>0</v>
      </c>
      <c r="BS60">
        <v>0</v>
      </c>
      <c r="BT60">
        <v>0</v>
      </c>
      <c r="BU60">
        <f t="shared" si="135"/>
        <v>0</v>
      </c>
      <c r="BV60">
        <v>0</v>
      </c>
      <c r="BW60">
        <v>0</v>
      </c>
      <c r="BX60">
        <v>0</v>
      </c>
      <c r="BY60">
        <f t="shared" si="136"/>
        <v>0</v>
      </c>
      <c r="BZ60">
        <v>0</v>
      </c>
      <c r="CA60">
        <v>0</v>
      </c>
      <c r="CB60">
        <v>0</v>
      </c>
      <c r="CC60">
        <f t="shared" si="137"/>
        <v>0</v>
      </c>
      <c r="CD60">
        <v>0</v>
      </c>
      <c r="CE60">
        <v>0</v>
      </c>
      <c r="CF60">
        <v>0</v>
      </c>
      <c r="CG60">
        <f t="shared" si="138"/>
        <v>0</v>
      </c>
      <c r="CH60">
        <v>0</v>
      </c>
      <c r="CI60">
        <v>0</v>
      </c>
      <c r="CJ60">
        <v>0</v>
      </c>
      <c r="CK60">
        <f t="shared" si="139"/>
        <v>0</v>
      </c>
      <c r="CL60">
        <v>0</v>
      </c>
      <c r="CM60">
        <v>0</v>
      </c>
      <c r="CN60">
        <v>0</v>
      </c>
      <c r="CO60">
        <f t="shared" si="140"/>
        <v>0</v>
      </c>
      <c r="CP60">
        <v>19</v>
      </c>
      <c r="CQ60">
        <v>6</v>
      </c>
      <c r="CR60">
        <v>0</v>
      </c>
      <c r="CS60">
        <f t="shared" si="141"/>
        <v>25</v>
      </c>
      <c r="CT60">
        <f t="shared" ref="CT60:CV60" si="181">SUM(BJ60,BN60,BR60,BV60,BZ60,CD60,CH60,CL60,CP60)</f>
        <v>21</v>
      </c>
      <c r="CU60">
        <f t="shared" si="181"/>
        <v>9</v>
      </c>
      <c r="CV60">
        <f t="shared" si="181"/>
        <v>0</v>
      </c>
      <c r="CW60">
        <f t="shared" si="28"/>
        <v>30</v>
      </c>
    </row>
    <row r="61" spans="1:101" ht="15.75" customHeight="1">
      <c r="A61">
        <v>57</v>
      </c>
      <c r="B61" t="s">
        <v>42</v>
      </c>
      <c r="C61" t="s">
        <v>165</v>
      </c>
      <c r="D61">
        <v>22</v>
      </c>
      <c r="E61" t="s">
        <v>81</v>
      </c>
      <c r="F61" t="s">
        <v>35</v>
      </c>
      <c r="G61" t="s">
        <v>35</v>
      </c>
      <c r="H61" t="s">
        <v>150</v>
      </c>
      <c r="I61" t="s">
        <v>36</v>
      </c>
      <c r="J61">
        <v>8</v>
      </c>
      <c r="K61">
        <v>0</v>
      </c>
      <c r="L61">
        <v>0</v>
      </c>
      <c r="M61">
        <v>0</v>
      </c>
      <c r="N61">
        <f t="shared" si="122"/>
        <v>0</v>
      </c>
      <c r="O61">
        <v>0</v>
      </c>
      <c r="P61">
        <v>0</v>
      </c>
      <c r="Q61">
        <v>0</v>
      </c>
      <c r="R61">
        <f t="shared" si="123"/>
        <v>0</v>
      </c>
      <c r="S61">
        <v>0</v>
      </c>
      <c r="T61">
        <v>0</v>
      </c>
      <c r="U61">
        <v>0</v>
      </c>
      <c r="V61">
        <f t="shared" si="124"/>
        <v>0</v>
      </c>
      <c r="W61">
        <v>0</v>
      </c>
      <c r="X61">
        <v>1</v>
      </c>
      <c r="Y61">
        <v>0</v>
      </c>
      <c r="Z61">
        <f t="shared" si="3"/>
        <v>1</v>
      </c>
      <c r="AA61">
        <v>5</v>
      </c>
      <c r="AB61">
        <v>2</v>
      </c>
      <c r="AC61">
        <v>0</v>
      </c>
      <c r="AD61">
        <f t="shared" si="125"/>
        <v>7</v>
      </c>
      <c r="AE61">
        <v>0</v>
      </c>
      <c r="AF61">
        <v>0</v>
      </c>
      <c r="AG61">
        <v>0</v>
      </c>
      <c r="AH61">
        <f t="shared" si="126"/>
        <v>0</v>
      </c>
      <c r="AI61">
        <f t="shared" ref="AI61:AK61" si="182">SUM(K61,O61,S61,W61,AA61,AE61)</f>
        <v>5</v>
      </c>
      <c r="AJ61">
        <f t="shared" si="182"/>
        <v>3</v>
      </c>
      <c r="AK61">
        <f t="shared" si="182"/>
        <v>0</v>
      </c>
      <c r="AL61">
        <f t="shared" si="47"/>
        <v>8</v>
      </c>
      <c r="AM61">
        <v>0</v>
      </c>
      <c r="AN61">
        <v>0</v>
      </c>
      <c r="AO61">
        <v>0</v>
      </c>
      <c r="AP61">
        <f t="shared" si="128"/>
        <v>0</v>
      </c>
      <c r="AQ61">
        <v>0</v>
      </c>
      <c r="AR61">
        <v>0</v>
      </c>
      <c r="AS61">
        <v>0</v>
      </c>
      <c r="AT61">
        <f t="shared" si="129"/>
        <v>0</v>
      </c>
      <c r="AU61">
        <v>0</v>
      </c>
      <c r="AV61">
        <v>0</v>
      </c>
      <c r="AW61">
        <v>0</v>
      </c>
      <c r="AX61">
        <f t="shared" si="130"/>
        <v>0</v>
      </c>
      <c r="AY61">
        <v>5</v>
      </c>
      <c r="AZ61">
        <v>3</v>
      </c>
      <c r="BA61">
        <v>0</v>
      </c>
      <c r="BB61">
        <f t="shared" si="13"/>
        <v>8</v>
      </c>
      <c r="BC61">
        <v>0</v>
      </c>
      <c r="BD61">
        <v>0</v>
      </c>
      <c r="BE61">
        <v>0</v>
      </c>
      <c r="BF61">
        <f t="shared" si="131"/>
        <v>0</v>
      </c>
      <c r="BG61">
        <f t="shared" si="162"/>
        <v>5</v>
      </c>
      <c r="BH61">
        <f t="shared" ref="BH61:BI61" si="183">SUM(AN61,AR61,AV61,AZ61,BD61)</f>
        <v>3</v>
      </c>
      <c r="BI61">
        <f t="shared" si="183"/>
        <v>0</v>
      </c>
      <c r="BJ61">
        <v>0</v>
      </c>
      <c r="BK61">
        <v>0</v>
      </c>
      <c r="BL61">
        <v>0</v>
      </c>
      <c r="BM61">
        <f t="shared" si="133"/>
        <v>0</v>
      </c>
      <c r="BN61">
        <v>0</v>
      </c>
      <c r="BO61">
        <v>0</v>
      </c>
      <c r="BP61">
        <v>0</v>
      </c>
      <c r="BQ61">
        <f t="shared" si="134"/>
        <v>0</v>
      </c>
      <c r="BR61">
        <v>0</v>
      </c>
      <c r="BS61">
        <v>0</v>
      </c>
      <c r="BT61">
        <v>0</v>
      </c>
      <c r="BU61">
        <f t="shared" si="135"/>
        <v>0</v>
      </c>
      <c r="BV61">
        <v>0</v>
      </c>
      <c r="BW61">
        <v>0</v>
      </c>
      <c r="BX61">
        <v>0</v>
      </c>
      <c r="BY61">
        <f t="shared" si="136"/>
        <v>0</v>
      </c>
      <c r="BZ61">
        <v>0</v>
      </c>
      <c r="CA61">
        <v>0</v>
      </c>
      <c r="CB61">
        <v>0</v>
      </c>
      <c r="CC61">
        <f t="shared" si="137"/>
        <v>0</v>
      </c>
      <c r="CD61">
        <v>0</v>
      </c>
      <c r="CE61">
        <v>0</v>
      </c>
      <c r="CF61">
        <v>0</v>
      </c>
      <c r="CG61">
        <f t="shared" si="138"/>
        <v>0</v>
      </c>
      <c r="CH61">
        <v>0</v>
      </c>
      <c r="CI61">
        <v>0</v>
      </c>
      <c r="CJ61">
        <v>0</v>
      </c>
      <c r="CK61">
        <f t="shared" si="139"/>
        <v>0</v>
      </c>
      <c r="CL61">
        <v>0</v>
      </c>
      <c r="CM61">
        <v>0</v>
      </c>
      <c r="CN61">
        <v>0</v>
      </c>
      <c r="CO61">
        <f t="shared" si="140"/>
        <v>0</v>
      </c>
      <c r="CP61">
        <v>5</v>
      </c>
      <c r="CQ61">
        <v>3</v>
      </c>
      <c r="CR61">
        <v>0</v>
      </c>
      <c r="CS61">
        <f t="shared" si="141"/>
        <v>8</v>
      </c>
      <c r="CT61">
        <f t="shared" ref="CT61:CV61" si="184">SUM(BJ61,BN61,BR61,BV61,BZ61,CD61,CH61,CL61,CP61)</f>
        <v>5</v>
      </c>
      <c r="CU61">
        <f t="shared" si="184"/>
        <v>3</v>
      </c>
      <c r="CV61">
        <f t="shared" si="184"/>
        <v>0</v>
      </c>
      <c r="CW61">
        <f t="shared" si="28"/>
        <v>8</v>
      </c>
    </row>
    <row r="62" spans="1:101" ht="15.75" customHeight="1">
      <c r="A62">
        <v>58</v>
      </c>
      <c r="B62" t="s">
        <v>33</v>
      </c>
      <c r="C62" t="s">
        <v>94</v>
      </c>
      <c r="D62">
        <v>22</v>
      </c>
      <c r="E62" t="s">
        <v>81</v>
      </c>
      <c r="F62" t="s">
        <v>35</v>
      </c>
      <c r="G62" t="s">
        <v>95</v>
      </c>
      <c r="H62" t="s">
        <v>96</v>
      </c>
      <c r="I62" t="s">
        <v>36</v>
      </c>
      <c r="J62">
        <v>43</v>
      </c>
      <c r="K62">
        <v>0</v>
      </c>
      <c r="L62">
        <v>0</v>
      </c>
      <c r="M62">
        <v>0</v>
      </c>
      <c r="N62">
        <f t="shared" si="122"/>
        <v>0</v>
      </c>
      <c r="O62">
        <v>0</v>
      </c>
      <c r="P62">
        <v>0</v>
      </c>
      <c r="Q62">
        <v>0</v>
      </c>
      <c r="R62">
        <f t="shared" si="123"/>
        <v>0</v>
      </c>
      <c r="S62">
        <v>0</v>
      </c>
      <c r="T62">
        <v>0</v>
      </c>
      <c r="U62">
        <v>0</v>
      </c>
      <c r="V62">
        <f t="shared" si="124"/>
        <v>0</v>
      </c>
      <c r="W62">
        <v>18</v>
      </c>
      <c r="X62">
        <v>3</v>
      </c>
      <c r="Y62">
        <v>0</v>
      </c>
      <c r="Z62">
        <f t="shared" si="3"/>
        <v>21</v>
      </c>
      <c r="AA62">
        <v>20</v>
      </c>
      <c r="AB62">
        <v>1</v>
      </c>
      <c r="AC62">
        <v>0</v>
      </c>
      <c r="AD62">
        <f t="shared" si="125"/>
        <v>21</v>
      </c>
      <c r="AE62">
        <v>0</v>
      </c>
      <c r="AF62">
        <v>1</v>
      </c>
      <c r="AG62">
        <v>0</v>
      </c>
      <c r="AH62">
        <f t="shared" si="126"/>
        <v>1</v>
      </c>
      <c r="AI62">
        <f t="shared" ref="AI62:AK62" si="185">SUM(K62,O62,S62,W62,AA62,AE62)</f>
        <v>38</v>
      </c>
      <c r="AJ62">
        <f t="shared" si="185"/>
        <v>5</v>
      </c>
      <c r="AK62">
        <f t="shared" si="185"/>
        <v>0</v>
      </c>
      <c r="AL62">
        <f t="shared" si="47"/>
        <v>43</v>
      </c>
      <c r="AM62">
        <v>0</v>
      </c>
      <c r="AN62">
        <v>0</v>
      </c>
      <c r="AO62">
        <v>0</v>
      </c>
      <c r="AP62">
        <f t="shared" si="128"/>
        <v>0</v>
      </c>
      <c r="AQ62">
        <v>0</v>
      </c>
      <c r="AR62">
        <v>0</v>
      </c>
      <c r="AS62">
        <v>0</v>
      </c>
      <c r="AT62">
        <f t="shared" si="129"/>
        <v>0</v>
      </c>
      <c r="AU62">
        <v>0</v>
      </c>
      <c r="AV62">
        <v>0</v>
      </c>
      <c r="AW62">
        <v>0</v>
      </c>
      <c r="AX62">
        <f t="shared" si="130"/>
        <v>0</v>
      </c>
      <c r="AY62">
        <v>38</v>
      </c>
      <c r="AZ62">
        <v>5</v>
      </c>
      <c r="BA62">
        <v>0</v>
      </c>
      <c r="BB62">
        <f t="shared" si="13"/>
        <v>43</v>
      </c>
      <c r="BC62">
        <v>0</v>
      </c>
      <c r="BD62">
        <v>0</v>
      </c>
      <c r="BE62">
        <v>0</v>
      </c>
      <c r="BF62">
        <f t="shared" si="131"/>
        <v>0</v>
      </c>
      <c r="BG62">
        <f t="shared" si="162"/>
        <v>38</v>
      </c>
      <c r="BH62">
        <f t="shared" ref="BH62:BI62" si="186">SUM(AN62,AR62,AV62,AZ62,BD62)</f>
        <v>5</v>
      </c>
      <c r="BI62">
        <f t="shared" si="186"/>
        <v>0</v>
      </c>
      <c r="BJ62">
        <v>0</v>
      </c>
      <c r="BK62">
        <v>0</v>
      </c>
      <c r="BL62">
        <v>0</v>
      </c>
      <c r="BM62">
        <f t="shared" si="133"/>
        <v>0</v>
      </c>
      <c r="BN62">
        <v>0</v>
      </c>
      <c r="BO62">
        <v>0</v>
      </c>
      <c r="BP62">
        <v>0</v>
      </c>
      <c r="BQ62">
        <f t="shared" si="134"/>
        <v>0</v>
      </c>
      <c r="BR62">
        <v>0</v>
      </c>
      <c r="BS62">
        <v>1</v>
      </c>
      <c r="BT62">
        <v>0</v>
      </c>
      <c r="BU62">
        <f t="shared" si="135"/>
        <v>1</v>
      </c>
      <c r="BV62">
        <v>0</v>
      </c>
      <c r="BW62">
        <v>0</v>
      </c>
      <c r="BX62">
        <v>0</v>
      </c>
      <c r="BY62">
        <f t="shared" si="136"/>
        <v>0</v>
      </c>
      <c r="BZ62">
        <v>0</v>
      </c>
      <c r="CA62">
        <v>0</v>
      </c>
      <c r="CB62">
        <v>0</v>
      </c>
      <c r="CC62">
        <f t="shared" si="137"/>
        <v>0</v>
      </c>
      <c r="CD62">
        <v>0</v>
      </c>
      <c r="CE62">
        <v>0</v>
      </c>
      <c r="CF62">
        <v>0</v>
      </c>
      <c r="CG62">
        <f t="shared" si="138"/>
        <v>0</v>
      </c>
      <c r="CH62">
        <v>0</v>
      </c>
      <c r="CI62">
        <v>0</v>
      </c>
      <c r="CJ62">
        <v>0</v>
      </c>
      <c r="CK62">
        <f t="shared" si="139"/>
        <v>0</v>
      </c>
      <c r="CL62">
        <v>0</v>
      </c>
      <c r="CM62">
        <v>0</v>
      </c>
      <c r="CN62">
        <v>0</v>
      </c>
      <c r="CO62">
        <f t="shared" si="140"/>
        <v>0</v>
      </c>
      <c r="CP62">
        <v>38</v>
      </c>
      <c r="CQ62">
        <v>4</v>
      </c>
      <c r="CR62">
        <v>0</v>
      </c>
      <c r="CS62">
        <f t="shared" si="141"/>
        <v>42</v>
      </c>
      <c r="CT62">
        <f t="shared" ref="CT62:CV62" si="187">SUM(BJ62,BN62,BR62,BV62,BZ62,CD62,CH62,CL62,CP62)</f>
        <v>38</v>
      </c>
      <c r="CU62">
        <f t="shared" si="187"/>
        <v>5</v>
      </c>
      <c r="CV62">
        <f t="shared" si="187"/>
        <v>0</v>
      </c>
      <c r="CW62">
        <f t="shared" si="28"/>
        <v>43</v>
      </c>
    </row>
    <row r="63" spans="1:101" ht="15.75" customHeight="1">
      <c r="A63">
        <v>59</v>
      </c>
      <c r="B63" t="s">
        <v>42</v>
      </c>
      <c r="C63" t="s">
        <v>169</v>
      </c>
      <c r="D63">
        <v>24</v>
      </c>
      <c r="E63" t="s">
        <v>81</v>
      </c>
      <c r="F63" t="s">
        <v>35</v>
      </c>
      <c r="G63" t="s">
        <v>35</v>
      </c>
      <c r="H63" t="s">
        <v>178</v>
      </c>
      <c r="I63" t="s">
        <v>44</v>
      </c>
      <c r="J63">
        <v>9</v>
      </c>
      <c r="K63">
        <v>0</v>
      </c>
      <c r="L63">
        <v>0</v>
      </c>
      <c r="M63">
        <v>0</v>
      </c>
      <c r="N63">
        <f t="shared" si="122"/>
        <v>0</v>
      </c>
      <c r="O63">
        <v>0</v>
      </c>
      <c r="P63">
        <v>0</v>
      </c>
      <c r="Q63">
        <v>0</v>
      </c>
      <c r="R63">
        <f t="shared" si="123"/>
        <v>0</v>
      </c>
      <c r="S63">
        <v>0</v>
      </c>
      <c r="T63">
        <v>0</v>
      </c>
      <c r="U63">
        <v>0</v>
      </c>
      <c r="V63">
        <f t="shared" si="124"/>
        <v>0</v>
      </c>
      <c r="W63">
        <v>0</v>
      </c>
      <c r="X63">
        <v>0</v>
      </c>
      <c r="Y63">
        <v>0</v>
      </c>
      <c r="Z63">
        <f t="shared" si="3"/>
        <v>0</v>
      </c>
      <c r="AA63">
        <v>9</v>
      </c>
      <c r="AB63">
        <v>0</v>
      </c>
      <c r="AC63">
        <v>0</v>
      </c>
      <c r="AD63">
        <f t="shared" si="125"/>
        <v>9</v>
      </c>
      <c r="AE63">
        <v>0</v>
      </c>
      <c r="AF63">
        <v>0</v>
      </c>
      <c r="AG63">
        <v>0</v>
      </c>
      <c r="AH63">
        <f t="shared" si="126"/>
        <v>0</v>
      </c>
      <c r="AI63">
        <f t="shared" ref="AI63:AK63" si="188">SUM(K63,O63,S63,W63,AA63,AE63)</f>
        <v>9</v>
      </c>
      <c r="AJ63">
        <f t="shared" si="188"/>
        <v>0</v>
      </c>
      <c r="AK63">
        <f t="shared" si="188"/>
        <v>0</v>
      </c>
      <c r="AL63">
        <f t="shared" si="47"/>
        <v>9</v>
      </c>
      <c r="AM63">
        <v>0</v>
      </c>
      <c r="AN63">
        <v>0</v>
      </c>
      <c r="AO63">
        <v>0</v>
      </c>
      <c r="AP63">
        <f t="shared" si="128"/>
        <v>0</v>
      </c>
      <c r="AQ63">
        <v>0</v>
      </c>
      <c r="AR63">
        <v>0</v>
      </c>
      <c r="AS63">
        <v>0</v>
      </c>
      <c r="AT63">
        <f t="shared" si="129"/>
        <v>0</v>
      </c>
      <c r="AU63">
        <v>0</v>
      </c>
      <c r="AV63">
        <v>0</v>
      </c>
      <c r="AW63">
        <v>0</v>
      </c>
      <c r="AX63">
        <f t="shared" si="130"/>
        <v>0</v>
      </c>
      <c r="AY63">
        <v>9</v>
      </c>
      <c r="AZ63">
        <v>0</v>
      </c>
      <c r="BA63">
        <v>0</v>
      </c>
      <c r="BB63">
        <f t="shared" si="13"/>
        <v>9</v>
      </c>
      <c r="BC63">
        <v>0</v>
      </c>
      <c r="BD63">
        <v>0</v>
      </c>
      <c r="BE63">
        <v>0</v>
      </c>
      <c r="BF63">
        <f t="shared" si="131"/>
        <v>0</v>
      </c>
      <c r="BG63">
        <f t="shared" si="162"/>
        <v>9</v>
      </c>
      <c r="BH63">
        <f t="shared" ref="BH63:BI63" si="189">SUM(AN63,AR63,AV63,AZ63,BD63)</f>
        <v>0</v>
      </c>
      <c r="BI63">
        <f t="shared" si="189"/>
        <v>0</v>
      </c>
      <c r="BJ63">
        <v>0</v>
      </c>
      <c r="BK63">
        <v>0</v>
      </c>
      <c r="BL63">
        <v>0</v>
      </c>
      <c r="BM63">
        <f t="shared" si="133"/>
        <v>0</v>
      </c>
      <c r="BN63">
        <v>0</v>
      </c>
      <c r="BO63">
        <v>0</v>
      </c>
      <c r="BP63">
        <v>0</v>
      </c>
      <c r="BQ63">
        <f t="shared" si="134"/>
        <v>0</v>
      </c>
      <c r="BR63">
        <v>0</v>
      </c>
      <c r="BS63">
        <v>0</v>
      </c>
      <c r="BT63">
        <v>0</v>
      </c>
      <c r="BU63">
        <f t="shared" si="135"/>
        <v>0</v>
      </c>
      <c r="BV63">
        <v>0</v>
      </c>
      <c r="BW63">
        <v>0</v>
      </c>
      <c r="BX63">
        <v>0</v>
      </c>
      <c r="BY63">
        <f t="shared" si="136"/>
        <v>0</v>
      </c>
      <c r="BZ63">
        <v>0</v>
      </c>
      <c r="CA63">
        <v>0</v>
      </c>
      <c r="CB63">
        <v>0</v>
      </c>
      <c r="CC63">
        <f t="shared" si="137"/>
        <v>0</v>
      </c>
      <c r="CD63">
        <v>0</v>
      </c>
      <c r="CE63">
        <v>0</v>
      </c>
      <c r="CF63">
        <v>0</v>
      </c>
      <c r="CG63">
        <f t="shared" si="138"/>
        <v>0</v>
      </c>
      <c r="CH63">
        <v>0</v>
      </c>
      <c r="CI63">
        <v>0</v>
      </c>
      <c r="CJ63">
        <v>0</v>
      </c>
      <c r="CK63">
        <f t="shared" si="139"/>
        <v>0</v>
      </c>
      <c r="CL63">
        <v>1</v>
      </c>
      <c r="CM63">
        <v>0</v>
      </c>
      <c r="CN63">
        <v>0</v>
      </c>
      <c r="CO63">
        <f t="shared" si="140"/>
        <v>1</v>
      </c>
      <c r="CP63">
        <v>8</v>
      </c>
      <c r="CQ63">
        <v>0</v>
      </c>
      <c r="CR63">
        <v>0</v>
      </c>
      <c r="CS63">
        <f t="shared" si="141"/>
        <v>8</v>
      </c>
      <c r="CT63">
        <f t="shared" ref="CT63:CV63" si="190">SUM(BJ63,BN63,BR63,BV63,BZ63,CD63,CH63,CL63,CP63)</f>
        <v>9</v>
      </c>
      <c r="CU63">
        <f t="shared" si="190"/>
        <v>0</v>
      </c>
      <c r="CV63">
        <f t="shared" si="190"/>
        <v>0</v>
      </c>
      <c r="CW63">
        <f t="shared" si="28"/>
        <v>9</v>
      </c>
    </row>
    <row r="64" spans="1:101" ht="15.75" customHeight="1">
      <c r="A64">
        <v>60</v>
      </c>
      <c r="B64" t="s">
        <v>33</v>
      </c>
      <c r="C64" t="s">
        <v>182</v>
      </c>
      <c r="D64">
        <v>25</v>
      </c>
      <c r="E64" t="s">
        <v>81</v>
      </c>
      <c r="F64" t="s">
        <v>35</v>
      </c>
      <c r="G64" t="s">
        <v>35</v>
      </c>
      <c r="H64" t="s">
        <v>97</v>
      </c>
      <c r="I64" t="s">
        <v>36</v>
      </c>
      <c r="J64">
        <v>13</v>
      </c>
      <c r="K64">
        <v>0</v>
      </c>
      <c r="L64">
        <v>0</v>
      </c>
      <c r="M64">
        <v>0</v>
      </c>
      <c r="N64">
        <f t="shared" si="122"/>
        <v>0</v>
      </c>
      <c r="O64">
        <v>0</v>
      </c>
      <c r="P64">
        <v>0</v>
      </c>
      <c r="Q64">
        <v>0</v>
      </c>
      <c r="R64">
        <f t="shared" si="123"/>
        <v>0</v>
      </c>
      <c r="S64">
        <v>0</v>
      </c>
      <c r="T64">
        <v>0</v>
      </c>
      <c r="U64">
        <v>0</v>
      </c>
      <c r="V64">
        <f t="shared" si="124"/>
        <v>0</v>
      </c>
      <c r="W64">
        <v>6</v>
      </c>
      <c r="X64">
        <v>1</v>
      </c>
      <c r="Y64">
        <v>0</v>
      </c>
      <c r="Z64">
        <f t="shared" si="3"/>
        <v>7</v>
      </c>
      <c r="AA64">
        <v>4</v>
      </c>
      <c r="AB64">
        <v>2</v>
      </c>
      <c r="AC64">
        <v>0</v>
      </c>
      <c r="AD64">
        <f t="shared" si="125"/>
        <v>6</v>
      </c>
      <c r="AE64">
        <v>0</v>
      </c>
      <c r="AF64">
        <v>0</v>
      </c>
      <c r="AG64">
        <v>0</v>
      </c>
      <c r="AH64">
        <f t="shared" si="126"/>
        <v>0</v>
      </c>
      <c r="AI64">
        <f t="shared" ref="AI64:AK64" si="191">SUM(K64,O64,S64,W64,AA64,AE64)</f>
        <v>10</v>
      </c>
      <c r="AJ64">
        <f t="shared" si="191"/>
        <v>3</v>
      </c>
      <c r="AK64">
        <f t="shared" si="191"/>
        <v>0</v>
      </c>
      <c r="AL64">
        <f t="shared" si="47"/>
        <v>13</v>
      </c>
      <c r="AM64">
        <v>2</v>
      </c>
      <c r="AN64">
        <v>1</v>
      </c>
      <c r="AO64">
        <v>0</v>
      </c>
      <c r="AP64">
        <f t="shared" si="128"/>
        <v>3</v>
      </c>
      <c r="AQ64">
        <v>0</v>
      </c>
      <c r="AR64">
        <v>0</v>
      </c>
      <c r="AS64">
        <v>0</v>
      </c>
      <c r="AT64">
        <f t="shared" si="129"/>
        <v>0</v>
      </c>
      <c r="AU64">
        <v>0</v>
      </c>
      <c r="AV64">
        <v>0</v>
      </c>
      <c r="AW64">
        <v>0</v>
      </c>
      <c r="AX64">
        <f t="shared" si="130"/>
        <v>0</v>
      </c>
      <c r="AY64">
        <v>8</v>
      </c>
      <c r="AZ64">
        <v>2</v>
      </c>
      <c r="BA64">
        <v>0</v>
      </c>
      <c r="BB64">
        <f t="shared" si="13"/>
        <v>10</v>
      </c>
      <c r="BC64">
        <v>0</v>
      </c>
      <c r="BD64">
        <v>0</v>
      </c>
      <c r="BE64">
        <v>0</v>
      </c>
      <c r="BF64">
        <f t="shared" si="131"/>
        <v>0</v>
      </c>
      <c r="BG64">
        <f t="shared" si="162"/>
        <v>10</v>
      </c>
      <c r="BH64">
        <f t="shared" ref="BH64:BI64" si="192">SUM(AN64,AR64,AV64,AZ64,BD64)</f>
        <v>3</v>
      </c>
      <c r="BI64">
        <f t="shared" si="192"/>
        <v>0</v>
      </c>
      <c r="BJ64">
        <v>0</v>
      </c>
      <c r="BK64">
        <v>0</v>
      </c>
      <c r="BL64">
        <v>0</v>
      </c>
      <c r="BM64">
        <f t="shared" si="133"/>
        <v>0</v>
      </c>
      <c r="BN64">
        <v>0</v>
      </c>
      <c r="BO64">
        <v>0</v>
      </c>
      <c r="BP64">
        <v>0</v>
      </c>
      <c r="BQ64">
        <f t="shared" si="134"/>
        <v>0</v>
      </c>
      <c r="BR64">
        <v>0</v>
      </c>
      <c r="BS64">
        <v>0</v>
      </c>
      <c r="BT64">
        <v>0</v>
      </c>
      <c r="BU64">
        <f t="shared" si="135"/>
        <v>0</v>
      </c>
      <c r="BV64">
        <v>0</v>
      </c>
      <c r="BW64">
        <v>0</v>
      </c>
      <c r="BX64">
        <v>0</v>
      </c>
      <c r="BY64">
        <f t="shared" si="136"/>
        <v>0</v>
      </c>
      <c r="BZ64">
        <v>0</v>
      </c>
      <c r="CA64">
        <v>0</v>
      </c>
      <c r="CB64">
        <v>0</v>
      </c>
      <c r="CC64">
        <f t="shared" si="137"/>
        <v>0</v>
      </c>
      <c r="CD64">
        <v>0</v>
      </c>
      <c r="CE64">
        <v>0</v>
      </c>
      <c r="CF64">
        <v>0</v>
      </c>
      <c r="CG64">
        <f t="shared" si="138"/>
        <v>0</v>
      </c>
      <c r="CH64">
        <v>0</v>
      </c>
      <c r="CI64">
        <v>0</v>
      </c>
      <c r="CJ64">
        <v>0</v>
      </c>
      <c r="CK64">
        <f t="shared" si="139"/>
        <v>0</v>
      </c>
      <c r="CL64">
        <v>0</v>
      </c>
      <c r="CM64">
        <v>0</v>
      </c>
      <c r="CN64">
        <v>0</v>
      </c>
      <c r="CO64">
        <f t="shared" si="140"/>
        <v>0</v>
      </c>
      <c r="CP64">
        <v>10</v>
      </c>
      <c r="CQ64">
        <v>3</v>
      </c>
      <c r="CR64">
        <v>0</v>
      </c>
      <c r="CS64">
        <f t="shared" si="141"/>
        <v>13</v>
      </c>
      <c r="CT64">
        <f t="shared" ref="CT64:CV64" si="193">SUM(BJ64,BN64,BR64,BV64,BZ64,CD64,CH64,CL64,CP64)</f>
        <v>10</v>
      </c>
      <c r="CU64">
        <f t="shared" si="193"/>
        <v>3</v>
      </c>
      <c r="CV64">
        <f t="shared" si="193"/>
        <v>0</v>
      </c>
      <c r="CW64">
        <f t="shared" si="28"/>
        <v>13</v>
      </c>
    </row>
    <row r="65" spans="1:101" ht="15.75" customHeight="1">
      <c r="A65">
        <v>61</v>
      </c>
      <c r="B65" t="s">
        <v>33</v>
      </c>
      <c r="C65" t="s">
        <v>98</v>
      </c>
      <c r="D65">
        <v>28</v>
      </c>
      <c r="E65" t="s">
        <v>81</v>
      </c>
      <c r="F65" t="s">
        <v>35</v>
      </c>
      <c r="G65" t="s">
        <v>35</v>
      </c>
      <c r="H65" t="s">
        <v>185</v>
      </c>
      <c r="I65" t="s">
        <v>36</v>
      </c>
      <c r="J65">
        <v>80</v>
      </c>
      <c r="K65">
        <v>0</v>
      </c>
      <c r="L65">
        <v>0</v>
      </c>
      <c r="M65">
        <v>0</v>
      </c>
      <c r="N65">
        <f t="shared" si="122"/>
        <v>0</v>
      </c>
      <c r="O65">
        <v>0</v>
      </c>
      <c r="P65">
        <v>0</v>
      </c>
      <c r="Q65">
        <v>0</v>
      </c>
      <c r="R65">
        <f t="shared" si="123"/>
        <v>0</v>
      </c>
      <c r="S65">
        <v>0</v>
      </c>
      <c r="T65">
        <v>0</v>
      </c>
      <c r="U65">
        <v>0</v>
      </c>
      <c r="V65">
        <f t="shared" si="124"/>
        <v>0</v>
      </c>
      <c r="W65">
        <v>6</v>
      </c>
      <c r="X65">
        <v>3</v>
      </c>
      <c r="Y65">
        <v>0</v>
      </c>
      <c r="Z65">
        <f t="shared" si="3"/>
        <v>9</v>
      </c>
      <c r="AA65">
        <v>48</v>
      </c>
      <c r="AB65">
        <v>16</v>
      </c>
      <c r="AC65">
        <v>0</v>
      </c>
      <c r="AD65">
        <f t="shared" si="125"/>
        <v>64</v>
      </c>
      <c r="AE65">
        <v>4</v>
      </c>
      <c r="AF65">
        <v>3</v>
      </c>
      <c r="AG65">
        <v>0</v>
      </c>
      <c r="AH65">
        <f t="shared" si="126"/>
        <v>7</v>
      </c>
      <c r="AI65">
        <f t="shared" ref="AI65:AK65" si="194">SUM(K65,O65,S65,W65,AA65,AE65)</f>
        <v>58</v>
      </c>
      <c r="AJ65">
        <f t="shared" si="194"/>
        <v>22</v>
      </c>
      <c r="AK65">
        <f t="shared" si="194"/>
        <v>0</v>
      </c>
      <c r="AL65">
        <f t="shared" si="47"/>
        <v>80</v>
      </c>
      <c r="AM65">
        <v>3</v>
      </c>
      <c r="AN65">
        <v>1</v>
      </c>
      <c r="AO65">
        <v>0</v>
      </c>
      <c r="AP65">
        <f t="shared" si="128"/>
        <v>4</v>
      </c>
      <c r="AQ65">
        <v>0</v>
      </c>
      <c r="AR65">
        <v>0</v>
      </c>
      <c r="AS65">
        <v>0</v>
      </c>
      <c r="AT65">
        <f t="shared" si="129"/>
        <v>0</v>
      </c>
      <c r="AU65">
        <v>0</v>
      </c>
      <c r="AV65">
        <v>0</v>
      </c>
      <c r="AW65">
        <v>0</v>
      </c>
      <c r="AX65">
        <f t="shared" si="130"/>
        <v>0</v>
      </c>
      <c r="AY65">
        <v>55</v>
      </c>
      <c r="AZ65">
        <v>21</v>
      </c>
      <c r="BA65">
        <v>0</v>
      </c>
      <c r="BB65">
        <f t="shared" si="13"/>
        <v>76</v>
      </c>
      <c r="BC65">
        <v>0</v>
      </c>
      <c r="BD65">
        <v>0</v>
      </c>
      <c r="BE65">
        <v>0</v>
      </c>
      <c r="BF65">
        <f t="shared" si="131"/>
        <v>0</v>
      </c>
      <c r="BG65">
        <f t="shared" si="162"/>
        <v>58</v>
      </c>
      <c r="BH65">
        <f t="shared" ref="BH65:BI65" si="195">SUM(AN65,AR65,AV65,AZ65,BD65)</f>
        <v>22</v>
      </c>
      <c r="BI65">
        <f t="shared" si="195"/>
        <v>0</v>
      </c>
      <c r="BJ65">
        <v>1</v>
      </c>
      <c r="BK65">
        <v>0</v>
      </c>
      <c r="BL65">
        <v>0</v>
      </c>
      <c r="BM65">
        <f t="shared" si="133"/>
        <v>1</v>
      </c>
      <c r="BN65">
        <v>0</v>
      </c>
      <c r="BO65">
        <v>0</v>
      </c>
      <c r="BP65">
        <v>0</v>
      </c>
      <c r="BQ65">
        <f t="shared" si="134"/>
        <v>0</v>
      </c>
      <c r="BR65">
        <v>0</v>
      </c>
      <c r="BS65">
        <v>0</v>
      </c>
      <c r="BT65">
        <v>0</v>
      </c>
      <c r="BU65">
        <f t="shared" si="135"/>
        <v>0</v>
      </c>
      <c r="BV65">
        <v>0</v>
      </c>
      <c r="BW65">
        <v>0</v>
      </c>
      <c r="BX65">
        <v>0</v>
      </c>
      <c r="BY65">
        <f t="shared" si="136"/>
        <v>0</v>
      </c>
      <c r="BZ65">
        <v>0</v>
      </c>
      <c r="CA65">
        <v>0</v>
      </c>
      <c r="CB65">
        <v>0</v>
      </c>
      <c r="CC65">
        <f t="shared" si="137"/>
        <v>0</v>
      </c>
      <c r="CD65">
        <v>0</v>
      </c>
      <c r="CE65">
        <v>0</v>
      </c>
      <c r="CF65">
        <v>0</v>
      </c>
      <c r="CG65">
        <f t="shared" si="138"/>
        <v>0</v>
      </c>
      <c r="CH65">
        <v>0</v>
      </c>
      <c r="CI65">
        <v>0</v>
      </c>
      <c r="CJ65">
        <v>0</v>
      </c>
      <c r="CK65">
        <f t="shared" si="139"/>
        <v>0</v>
      </c>
      <c r="CL65">
        <v>0</v>
      </c>
      <c r="CM65">
        <v>0</v>
      </c>
      <c r="CN65">
        <v>0</v>
      </c>
      <c r="CO65">
        <f t="shared" si="140"/>
        <v>0</v>
      </c>
      <c r="CP65">
        <v>57</v>
      </c>
      <c r="CQ65">
        <v>22</v>
      </c>
      <c r="CR65">
        <v>0</v>
      </c>
      <c r="CS65">
        <f t="shared" si="141"/>
        <v>79</v>
      </c>
      <c r="CT65">
        <f t="shared" ref="CT65:CV65" si="196">SUM(BJ65,BN65,BR65,BV65,BZ65,CD65,CH65,CL65,CP65)</f>
        <v>58</v>
      </c>
      <c r="CU65">
        <f t="shared" si="196"/>
        <v>22</v>
      </c>
      <c r="CV65">
        <f t="shared" si="196"/>
        <v>0</v>
      </c>
      <c r="CW65">
        <f t="shared" si="28"/>
        <v>80</v>
      </c>
    </row>
    <row r="66" spans="1:101" ht="15.75" customHeight="1">
      <c r="A66">
        <v>62</v>
      </c>
      <c r="B66" t="s">
        <v>33</v>
      </c>
      <c r="C66" t="s">
        <v>190</v>
      </c>
      <c r="D66">
        <v>30</v>
      </c>
      <c r="E66" t="s">
        <v>81</v>
      </c>
      <c r="F66" t="s">
        <v>35</v>
      </c>
      <c r="G66" t="s">
        <v>35</v>
      </c>
      <c r="H66" t="s">
        <v>99</v>
      </c>
      <c r="I66" t="s">
        <v>44</v>
      </c>
      <c r="J66">
        <v>16</v>
      </c>
      <c r="K66">
        <v>0</v>
      </c>
      <c r="L66">
        <v>0</v>
      </c>
      <c r="M66">
        <v>0</v>
      </c>
      <c r="N66">
        <f t="shared" si="122"/>
        <v>0</v>
      </c>
      <c r="O66">
        <v>0</v>
      </c>
      <c r="P66">
        <v>0</v>
      </c>
      <c r="Q66">
        <v>0</v>
      </c>
      <c r="R66">
        <f t="shared" si="123"/>
        <v>0</v>
      </c>
      <c r="S66">
        <v>0</v>
      </c>
      <c r="T66">
        <v>0</v>
      </c>
      <c r="U66">
        <v>0</v>
      </c>
      <c r="V66">
        <f t="shared" si="124"/>
        <v>0</v>
      </c>
      <c r="W66">
        <v>2</v>
      </c>
      <c r="X66">
        <v>0</v>
      </c>
      <c r="Y66">
        <v>0</v>
      </c>
      <c r="Z66">
        <f t="shared" si="3"/>
        <v>2</v>
      </c>
      <c r="AA66">
        <v>14</v>
      </c>
      <c r="AB66">
        <v>0</v>
      </c>
      <c r="AC66">
        <v>0</v>
      </c>
      <c r="AD66">
        <f t="shared" si="125"/>
        <v>14</v>
      </c>
      <c r="AE66">
        <v>0</v>
      </c>
      <c r="AF66">
        <v>0</v>
      </c>
      <c r="AG66">
        <v>0</v>
      </c>
      <c r="AH66">
        <f t="shared" si="126"/>
        <v>0</v>
      </c>
      <c r="AI66">
        <f t="shared" ref="AI66:AK66" si="197">SUM(K66,O66,S66,W66,AA66,AE66)</f>
        <v>16</v>
      </c>
      <c r="AJ66">
        <f t="shared" si="197"/>
        <v>0</v>
      </c>
      <c r="AK66">
        <f t="shared" si="197"/>
        <v>0</v>
      </c>
      <c r="AL66">
        <f t="shared" si="47"/>
        <v>16</v>
      </c>
      <c r="AM66">
        <v>3</v>
      </c>
      <c r="AN66">
        <v>0</v>
      </c>
      <c r="AO66">
        <v>0</v>
      </c>
      <c r="AP66">
        <f t="shared" si="128"/>
        <v>3</v>
      </c>
      <c r="AQ66">
        <v>0</v>
      </c>
      <c r="AR66">
        <v>0</v>
      </c>
      <c r="AS66">
        <v>0</v>
      </c>
      <c r="AT66">
        <f t="shared" si="129"/>
        <v>0</v>
      </c>
      <c r="AU66">
        <v>0</v>
      </c>
      <c r="AV66">
        <v>0</v>
      </c>
      <c r="AW66">
        <v>0</v>
      </c>
      <c r="AX66">
        <f t="shared" si="130"/>
        <v>0</v>
      </c>
      <c r="AY66">
        <v>13</v>
      </c>
      <c r="AZ66">
        <v>0</v>
      </c>
      <c r="BA66">
        <v>0</v>
      </c>
      <c r="BB66">
        <f t="shared" si="13"/>
        <v>13</v>
      </c>
      <c r="BC66">
        <v>0</v>
      </c>
      <c r="BD66">
        <v>0</v>
      </c>
      <c r="BE66">
        <v>0</v>
      </c>
      <c r="BF66">
        <f t="shared" si="131"/>
        <v>0</v>
      </c>
      <c r="BG66">
        <f t="shared" si="162"/>
        <v>16</v>
      </c>
      <c r="BH66">
        <f t="shared" ref="BH66:BI66" si="198">SUM(AN66,AR66,AV66,AZ66,BD66)</f>
        <v>0</v>
      </c>
      <c r="BI66">
        <f t="shared" si="198"/>
        <v>0</v>
      </c>
      <c r="BJ66">
        <v>2</v>
      </c>
      <c r="BK66">
        <v>0</v>
      </c>
      <c r="BL66">
        <v>0</v>
      </c>
      <c r="BM66">
        <f t="shared" si="133"/>
        <v>2</v>
      </c>
      <c r="BN66">
        <v>2</v>
      </c>
      <c r="BO66">
        <v>0</v>
      </c>
      <c r="BP66">
        <v>0</v>
      </c>
      <c r="BQ66">
        <f t="shared" si="134"/>
        <v>2</v>
      </c>
      <c r="BR66">
        <v>0</v>
      </c>
      <c r="BS66">
        <v>0</v>
      </c>
      <c r="BT66">
        <v>0</v>
      </c>
      <c r="BU66">
        <f t="shared" si="135"/>
        <v>0</v>
      </c>
      <c r="BV66">
        <v>0</v>
      </c>
      <c r="BW66">
        <v>0</v>
      </c>
      <c r="BX66">
        <v>0</v>
      </c>
      <c r="BY66">
        <f t="shared" si="136"/>
        <v>0</v>
      </c>
      <c r="BZ66">
        <v>0</v>
      </c>
      <c r="CA66">
        <v>0</v>
      </c>
      <c r="CB66">
        <v>0</v>
      </c>
      <c r="CC66">
        <f t="shared" si="137"/>
        <v>0</v>
      </c>
      <c r="CD66">
        <v>0</v>
      </c>
      <c r="CE66">
        <v>0</v>
      </c>
      <c r="CF66">
        <v>0</v>
      </c>
      <c r="CG66">
        <f t="shared" si="138"/>
        <v>0</v>
      </c>
      <c r="CH66">
        <v>0</v>
      </c>
      <c r="CI66">
        <v>0</v>
      </c>
      <c r="CJ66">
        <v>0</v>
      </c>
      <c r="CK66">
        <f t="shared" si="139"/>
        <v>0</v>
      </c>
      <c r="CL66">
        <v>0</v>
      </c>
      <c r="CM66">
        <v>0</v>
      </c>
      <c r="CN66">
        <v>0</v>
      </c>
      <c r="CO66">
        <f t="shared" si="140"/>
        <v>0</v>
      </c>
      <c r="CP66">
        <v>12</v>
      </c>
      <c r="CQ66">
        <v>0</v>
      </c>
      <c r="CR66">
        <v>0</v>
      </c>
      <c r="CS66">
        <f t="shared" si="141"/>
        <v>12</v>
      </c>
      <c r="CT66">
        <f t="shared" ref="CT66:CV66" si="199">SUM(BJ66,BN66,BR66,BV66,BZ66,CD66,CH66,CL66,CP66)</f>
        <v>16</v>
      </c>
      <c r="CU66">
        <f t="shared" si="199"/>
        <v>0</v>
      </c>
      <c r="CV66">
        <f t="shared" si="199"/>
        <v>0</v>
      </c>
      <c r="CW66">
        <f t="shared" si="28"/>
        <v>16</v>
      </c>
    </row>
    <row r="67" spans="1:101" ht="15.75" customHeight="1">
      <c r="A67">
        <v>63</v>
      </c>
      <c r="B67" t="s">
        <v>33</v>
      </c>
      <c r="C67" t="s">
        <v>100</v>
      </c>
      <c r="D67">
        <v>30</v>
      </c>
      <c r="E67" t="s">
        <v>81</v>
      </c>
      <c r="F67" t="s">
        <v>101</v>
      </c>
      <c r="G67" t="s">
        <v>101</v>
      </c>
      <c r="H67" t="s">
        <v>102</v>
      </c>
      <c r="I67" t="s">
        <v>36</v>
      </c>
      <c r="J67">
        <v>70</v>
      </c>
      <c r="K67">
        <v>0</v>
      </c>
      <c r="L67">
        <v>0</v>
      </c>
      <c r="M67">
        <v>0</v>
      </c>
      <c r="N67">
        <f t="shared" si="122"/>
        <v>0</v>
      </c>
      <c r="O67">
        <v>0</v>
      </c>
      <c r="P67">
        <v>0</v>
      </c>
      <c r="Q67">
        <v>0</v>
      </c>
      <c r="R67">
        <f t="shared" si="123"/>
        <v>0</v>
      </c>
      <c r="S67">
        <v>3</v>
      </c>
      <c r="T67">
        <v>2</v>
      </c>
      <c r="U67">
        <v>0</v>
      </c>
      <c r="V67">
        <f t="shared" si="124"/>
        <v>5</v>
      </c>
      <c r="W67">
        <v>25</v>
      </c>
      <c r="X67">
        <v>14</v>
      </c>
      <c r="Y67">
        <v>0</v>
      </c>
      <c r="Z67">
        <f t="shared" si="3"/>
        <v>39</v>
      </c>
      <c r="AA67">
        <v>17</v>
      </c>
      <c r="AB67">
        <v>5</v>
      </c>
      <c r="AC67">
        <v>0</v>
      </c>
      <c r="AD67">
        <f t="shared" si="125"/>
        <v>22</v>
      </c>
      <c r="AE67">
        <v>1</v>
      </c>
      <c r="AF67">
        <v>3</v>
      </c>
      <c r="AG67">
        <v>0</v>
      </c>
      <c r="AH67">
        <f t="shared" si="126"/>
        <v>4</v>
      </c>
      <c r="AI67">
        <f t="shared" ref="AI67:AK67" si="200">SUM(K67,O67,S67,W67,AA67,AE67)</f>
        <v>46</v>
      </c>
      <c r="AJ67">
        <f t="shared" si="200"/>
        <v>24</v>
      </c>
      <c r="AK67">
        <f t="shared" si="200"/>
        <v>0</v>
      </c>
      <c r="AL67">
        <f t="shared" si="47"/>
        <v>70</v>
      </c>
      <c r="AM67">
        <v>0</v>
      </c>
      <c r="AN67">
        <v>0</v>
      </c>
      <c r="AO67">
        <v>0</v>
      </c>
      <c r="AP67">
        <f t="shared" si="128"/>
        <v>0</v>
      </c>
      <c r="AQ67">
        <v>0</v>
      </c>
      <c r="AR67">
        <v>1</v>
      </c>
      <c r="AS67">
        <v>0</v>
      </c>
      <c r="AT67">
        <f t="shared" si="129"/>
        <v>1</v>
      </c>
      <c r="AU67">
        <v>0</v>
      </c>
      <c r="AV67">
        <v>0</v>
      </c>
      <c r="AW67">
        <v>0</v>
      </c>
      <c r="AX67">
        <f t="shared" si="130"/>
        <v>0</v>
      </c>
      <c r="AY67">
        <v>46</v>
      </c>
      <c r="AZ67">
        <v>22</v>
      </c>
      <c r="BA67">
        <v>0</v>
      </c>
      <c r="BB67">
        <f t="shared" si="13"/>
        <v>68</v>
      </c>
      <c r="BC67">
        <v>0</v>
      </c>
      <c r="BD67">
        <v>1</v>
      </c>
      <c r="BE67">
        <v>0</v>
      </c>
      <c r="BF67">
        <f t="shared" si="131"/>
        <v>1</v>
      </c>
      <c r="BG67">
        <f t="shared" si="162"/>
        <v>46</v>
      </c>
      <c r="BH67">
        <f t="shared" ref="BH67:BI67" si="201">SUM(AN67,AR67,AV67,AZ67,BD67)</f>
        <v>24</v>
      </c>
      <c r="BI67">
        <f t="shared" si="201"/>
        <v>0</v>
      </c>
      <c r="BJ67">
        <v>0</v>
      </c>
      <c r="BK67">
        <v>0</v>
      </c>
      <c r="BL67">
        <v>0</v>
      </c>
      <c r="BM67">
        <f t="shared" si="133"/>
        <v>0</v>
      </c>
      <c r="BN67">
        <v>0</v>
      </c>
      <c r="BO67">
        <v>0</v>
      </c>
      <c r="BP67">
        <v>0</v>
      </c>
      <c r="BQ67">
        <f t="shared" si="134"/>
        <v>0</v>
      </c>
      <c r="BR67">
        <v>0</v>
      </c>
      <c r="BS67">
        <v>1</v>
      </c>
      <c r="BT67">
        <v>0</v>
      </c>
      <c r="BU67">
        <f t="shared" si="135"/>
        <v>1</v>
      </c>
      <c r="BV67">
        <v>0</v>
      </c>
      <c r="BW67">
        <v>0</v>
      </c>
      <c r="BX67">
        <v>0</v>
      </c>
      <c r="BY67">
        <f t="shared" si="136"/>
        <v>0</v>
      </c>
      <c r="BZ67">
        <v>0</v>
      </c>
      <c r="CA67">
        <v>0</v>
      </c>
      <c r="CB67">
        <v>0</v>
      </c>
      <c r="CC67">
        <f t="shared" si="137"/>
        <v>0</v>
      </c>
      <c r="CD67">
        <v>0</v>
      </c>
      <c r="CE67">
        <v>0</v>
      </c>
      <c r="CF67">
        <v>0</v>
      </c>
      <c r="CG67">
        <f t="shared" si="138"/>
        <v>0</v>
      </c>
      <c r="CH67">
        <v>0</v>
      </c>
      <c r="CI67">
        <v>0</v>
      </c>
      <c r="CJ67">
        <v>0</v>
      </c>
      <c r="CK67">
        <f t="shared" si="139"/>
        <v>0</v>
      </c>
      <c r="CL67">
        <v>0</v>
      </c>
      <c r="CM67">
        <v>0</v>
      </c>
      <c r="CN67">
        <v>0</v>
      </c>
      <c r="CO67">
        <f t="shared" si="140"/>
        <v>0</v>
      </c>
      <c r="CP67">
        <v>46</v>
      </c>
      <c r="CQ67">
        <v>23</v>
      </c>
      <c r="CR67">
        <v>0</v>
      </c>
      <c r="CS67">
        <f t="shared" si="141"/>
        <v>69</v>
      </c>
      <c r="CT67">
        <f t="shared" ref="CT67:CV67" si="202">SUM(BJ67,BN67,BR67,BV67,BZ67,CD67,CH67,CL67,CP67)</f>
        <v>46</v>
      </c>
      <c r="CU67">
        <f t="shared" si="202"/>
        <v>24</v>
      </c>
      <c r="CV67">
        <f t="shared" si="202"/>
        <v>0</v>
      </c>
      <c r="CW67">
        <f t="shared" si="28"/>
        <v>70</v>
      </c>
    </row>
    <row r="68" spans="1:101" ht="15.75" customHeight="1">
      <c r="A68" t="s">
        <v>208</v>
      </c>
      <c r="B68" t="s">
        <v>208</v>
      </c>
      <c r="C68" t="s">
        <v>208</v>
      </c>
      <c r="D68" t="s">
        <v>208</v>
      </c>
      <c r="E68" t="s">
        <v>208</v>
      </c>
      <c r="F68" t="s">
        <v>208</v>
      </c>
      <c r="G68" t="s">
        <v>208</v>
      </c>
      <c r="H68" t="s">
        <v>208</v>
      </c>
      <c r="I68" t="s">
        <v>208</v>
      </c>
      <c r="J68">
        <f t="shared" ref="J68:CW68" si="203">SUM(J4:J24)</f>
        <v>1324</v>
      </c>
      <c r="K68">
        <f t="shared" si="203"/>
        <v>18</v>
      </c>
      <c r="L68">
        <f t="shared" si="203"/>
        <v>6</v>
      </c>
      <c r="M68">
        <f t="shared" si="203"/>
        <v>0</v>
      </c>
      <c r="N68">
        <f t="shared" si="203"/>
        <v>24</v>
      </c>
      <c r="O68">
        <f t="shared" si="203"/>
        <v>258</v>
      </c>
      <c r="P68">
        <f t="shared" si="203"/>
        <v>82</v>
      </c>
      <c r="Q68">
        <f t="shared" si="203"/>
        <v>0</v>
      </c>
      <c r="R68">
        <f t="shared" si="203"/>
        <v>340</v>
      </c>
      <c r="S68">
        <f t="shared" si="203"/>
        <v>487</v>
      </c>
      <c r="T68">
        <f t="shared" si="203"/>
        <v>180</v>
      </c>
      <c r="U68">
        <f t="shared" si="203"/>
        <v>0</v>
      </c>
      <c r="V68">
        <f t="shared" si="203"/>
        <v>667</v>
      </c>
      <c r="W68">
        <f t="shared" si="203"/>
        <v>43</v>
      </c>
      <c r="X68">
        <f t="shared" si="203"/>
        <v>34</v>
      </c>
      <c r="Y68">
        <f t="shared" si="203"/>
        <v>0</v>
      </c>
      <c r="Z68">
        <f t="shared" si="203"/>
        <v>77</v>
      </c>
      <c r="AA68">
        <f t="shared" si="203"/>
        <v>148</v>
      </c>
      <c r="AB68">
        <f t="shared" si="203"/>
        <v>56</v>
      </c>
      <c r="AC68">
        <f t="shared" si="203"/>
        <v>0</v>
      </c>
      <c r="AD68">
        <f t="shared" si="203"/>
        <v>204</v>
      </c>
      <c r="AE68">
        <f t="shared" si="203"/>
        <v>9</v>
      </c>
      <c r="AF68">
        <f t="shared" si="203"/>
        <v>3</v>
      </c>
      <c r="AG68">
        <f t="shared" si="203"/>
        <v>0</v>
      </c>
      <c r="AH68">
        <f t="shared" si="203"/>
        <v>12</v>
      </c>
      <c r="AI68">
        <f t="shared" si="203"/>
        <v>963</v>
      </c>
      <c r="AJ68">
        <f t="shared" si="203"/>
        <v>361</v>
      </c>
      <c r="AK68">
        <f t="shared" si="203"/>
        <v>0</v>
      </c>
      <c r="AL68">
        <f t="shared" si="203"/>
        <v>1324</v>
      </c>
      <c r="AM68">
        <f t="shared" si="203"/>
        <v>11</v>
      </c>
      <c r="AN68">
        <f t="shared" si="203"/>
        <v>20</v>
      </c>
      <c r="AO68">
        <f t="shared" si="203"/>
        <v>0</v>
      </c>
      <c r="AP68">
        <f t="shared" si="203"/>
        <v>31</v>
      </c>
      <c r="AQ68">
        <f t="shared" si="203"/>
        <v>1</v>
      </c>
      <c r="AR68">
        <f t="shared" si="203"/>
        <v>0</v>
      </c>
      <c r="AS68">
        <f t="shared" si="203"/>
        <v>0</v>
      </c>
      <c r="AT68">
        <f t="shared" si="203"/>
        <v>1</v>
      </c>
      <c r="AU68">
        <f t="shared" si="203"/>
        <v>1</v>
      </c>
      <c r="AV68">
        <f t="shared" si="203"/>
        <v>1</v>
      </c>
      <c r="AW68">
        <f t="shared" si="203"/>
        <v>0</v>
      </c>
      <c r="AX68">
        <f t="shared" si="203"/>
        <v>2</v>
      </c>
      <c r="AY68">
        <f t="shared" si="203"/>
        <v>948</v>
      </c>
      <c r="AZ68">
        <f t="shared" si="203"/>
        <v>342</v>
      </c>
      <c r="BA68">
        <f t="shared" si="203"/>
        <v>0</v>
      </c>
      <c r="BB68">
        <f t="shared" si="203"/>
        <v>1290</v>
      </c>
      <c r="BC68">
        <f t="shared" si="203"/>
        <v>0</v>
      </c>
      <c r="BD68">
        <f t="shared" si="203"/>
        <v>0</v>
      </c>
      <c r="BE68">
        <f t="shared" si="203"/>
        <v>0</v>
      </c>
      <c r="BF68">
        <f t="shared" si="203"/>
        <v>0</v>
      </c>
      <c r="BG68">
        <f t="shared" si="203"/>
        <v>961</v>
      </c>
      <c r="BH68">
        <f t="shared" si="203"/>
        <v>363</v>
      </c>
      <c r="BI68">
        <f t="shared" si="203"/>
        <v>0</v>
      </c>
      <c r="BJ68">
        <f t="shared" si="203"/>
        <v>3</v>
      </c>
      <c r="BK68">
        <f t="shared" si="203"/>
        <v>1</v>
      </c>
      <c r="BL68">
        <f t="shared" si="203"/>
        <v>0</v>
      </c>
      <c r="BM68">
        <f t="shared" si="203"/>
        <v>4</v>
      </c>
      <c r="BN68">
        <f t="shared" si="203"/>
        <v>1</v>
      </c>
      <c r="BO68">
        <f t="shared" si="203"/>
        <v>0</v>
      </c>
      <c r="BP68">
        <f t="shared" si="203"/>
        <v>0</v>
      </c>
      <c r="BQ68">
        <f t="shared" si="203"/>
        <v>1</v>
      </c>
      <c r="BR68">
        <f t="shared" si="203"/>
        <v>0</v>
      </c>
      <c r="BS68">
        <f t="shared" si="203"/>
        <v>0</v>
      </c>
      <c r="BT68">
        <f t="shared" si="203"/>
        <v>0</v>
      </c>
      <c r="BU68">
        <f t="shared" si="203"/>
        <v>0</v>
      </c>
      <c r="BV68">
        <f t="shared" si="203"/>
        <v>0</v>
      </c>
      <c r="BW68">
        <f t="shared" si="203"/>
        <v>0</v>
      </c>
      <c r="BX68">
        <f t="shared" si="203"/>
        <v>0</v>
      </c>
      <c r="BY68">
        <f t="shared" si="203"/>
        <v>0</v>
      </c>
      <c r="BZ68">
        <f t="shared" si="203"/>
        <v>0</v>
      </c>
      <c r="CA68">
        <f t="shared" si="203"/>
        <v>0</v>
      </c>
      <c r="CB68">
        <f t="shared" si="203"/>
        <v>0</v>
      </c>
      <c r="CC68">
        <f t="shared" si="203"/>
        <v>0</v>
      </c>
      <c r="CD68">
        <f t="shared" si="203"/>
        <v>0</v>
      </c>
      <c r="CE68">
        <f t="shared" si="203"/>
        <v>0</v>
      </c>
      <c r="CF68">
        <f t="shared" si="203"/>
        <v>0</v>
      </c>
      <c r="CG68">
        <f t="shared" si="203"/>
        <v>0</v>
      </c>
      <c r="CH68">
        <f t="shared" si="203"/>
        <v>0</v>
      </c>
      <c r="CI68">
        <f t="shared" si="203"/>
        <v>0</v>
      </c>
      <c r="CJ68">
        <f t="shared" si="203"/>
        <v>0</v>
      </c>
      <c r="CK68">
        <f t="shared" si="203"/>
        <v>0</v>
      </c>
      <c r="CL68">
        <f t="shared" si="203"/>
        <v>1</v>
      </c>
      <c r="CM68">
        <f t="shared" si="203"/>
        <v>0</v>
      </c>
      <c r="CN68">
        <f t="shared" si="203"/>
        <v>0</v>
      </c>
      <c r="CO68">
        <f t="shared" si="203"/>
        <v>1</v>
      </c>
      <c r="CP68">
        <f t="shared" si="203"/>
        <v>958</v>
      </c>
      <c r="CQ68">
        <f t="shared" si="203"/>
        <v>360</v>
      </c>
      <c r="CR68">
        <f t="shared" si="203"/>
        <v>0</v>
      </c>
      <c r="CS68">
        <f t="shared" si="203"/>
        <v>1318</v>
      </c>
      <c r="CT68">
        <f t="shared" si="203"/>
        <v>963</v>
      </c>
      <c r="CU68">
        <f t="shared" si="203"/>
        <v>361</v>
      </c>
      <c r="CV68">
        <f t="shared" si="203"/>
        <v>0</v>
      </c>
      <c r="CW68">
        <f t="shared" si="203"/>
        <v>1324</v>
      </c>
    </row>
    <row r="69" spans="1:101" ht="15.75" customHeight="1"/>
    <row r="70" spans="1:101" ht="15.75" customHeight="1"/>
    <row r="71" spans="1:101" ht="15.75" customHeight="1"/>
    <row r="72" spans="1:101" ht="15.75" customHeight="1"/>
    <row r="73" spans="1:101" ht="15.75" customHeight="1"/>
    <row r="74" spans="1:101" ht="15.75" customHeight="1"/>
    <row r="75" spans="1:101" ht="15.75" customHeight="1"/>
    <row r="76" spans="1:101" ht="15.75" customHeight="1"/>
    <row r="77" spans="1:101" ht="15.75" customHeight="1"/>
    <row r="78" spans="1:101" ht="15.75" customHeight="1"/>
    <row r="79" spans="1:101" ht="15.75" customHeight="1"/>
    <row r="80" spans="1:10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dataValidations count="1">
    <dataValidation type="list" allowBlank="1" showErrorMessage="1" sqref="I38">
      <formula1>"NNA"</formula1>
    </dataValidation>
  </dataValidations>
  <pageMargins left="0.70866141732283472" right="0.70866141732283472" top="0.74803149606299213" bottom="0.74803149606299213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Hoja2!$C$3:$C$9</xm:f>
          </x14:formula1>
          <xm:sqref>B4:B67</xm:sqref>
        </x14:dataValidation>
        <x14:dataValidation type="list" allowBlank="1" showErrorMessage="1">
          <x14:formula1>
            <xm:f>Hoja2!$D$3:$D$9</xm:f>
          </x14:formula1>
          <xm:sqref>I4:I37 I39:I67</xm:sqref>
        </x14:dataValidation>
        <x14:dataValidation type="list" allowBlank="1" showErrorMessage="1">
          <x14:formula1>
            <xm:f>Hoja2!$G$3:$G$14</xm:f>
          </x14:formula1>
          <xm:sqref>E4:E67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38.5703125" customWidth="1"/>
    <col min="3" max="3" width="17.5703125" customWidth="1"/>
    <col min="4" max="4" width="10.7109375" customWidth="1"/>
    <col min="5" max="5" width="17.85546875" customWidth="1"/>
    <col min="6" max="26" width="10.7109375" customWidth="1"/>
  </cols>
  <sheetData>
    <row r="3" spans="2:8">
      <c r="B3" s="1" t="s">
        <v>103</v>
      </c>
      <c r="C3" s="2" t="s">
        <v>104</v>
      </c>
      <c r="D3" s="2" t="s">
        <v>41</v>
      </c>
      <c r="E3" s="3" t="s">
        <v>105</v>
      </c>
      <c r="F3" s="3" t="s">
        <v>13</v>
      </c>
      <c r="G3" s="3" t="s">
        <v>34</v>
      </c>
      <c r="H3" s="3" t="s">
        <v>106</v>
      </c>
    </row>
    <row r="4" spans="2:8">
      <c r="B4" s="1" t="s">
        <v>107</v>
      </c>
      <c r="C4" s="2" t="s">
        <v>108</v>
      </c>
      <c r="D4" s="4" t="s">
        <v>109</v>
      </c>
      <c r="E4" s="3" t="s">
        <v>110</v>
      </c>
      <c r="F4" s="3" t="s">
        <v>14</v>
      </c>
      <c r="G4" s="3" t="s">
        <v>46</v>
      </c>
      <c r="H4" s="3" t="s">
        <v>111</v>
      </c>
    </row>
    <row r="5" spans="2:8">
      <c r="B5" s="1" t="s">
        <v>112</v>
      </c>
      <c r="C5" s="2" t="s">
        <v>33</v>
      </c>
      <c r="D5" s="2" t="s">
        <v>36</v>
      </c>
      <c r="E5" s="3" t="s">
        <v>113</v>
      </c>
      <c r="F5" s="3" t="s">
        <v>15</v>
      </c>
      <c r="G5" s="3" t="s">
        <v>61</v>
      </c>
      <c r="H5" s="3" t="s">
        <v>114</v>
      </c>
    </row>
    <row r="6" spans="2:8" ht="25.5">
      <c r="B6" s="1" t="s">
        <v>115</v>
      </c>
      <c r="C6" s="2" t="s">
        <v>42</v>
      </c>
      <c r="D6" s="2" t="s">
        <v>44</v>
      </c>
      <c r="E6" s="3" t="s">
        <v>116</v>
      </c>
      <c r="F6" s="3" t="s">
        <v>16</v>
      </c>
      <c r="G6" s="3" t="s">
        <v>81</v>
      </c>
    </row>
    <row r="7" spans="2:8" ht="30">
      <c r="B7" s="1" t="s">
        <v>117</v>
      </c>
      <c r="C7" s="2" t="s">
        <v>118</v>
      </c>
      <c r="D7" s="5" t="s">
        <v>119</v>
      </c>
      <c r="E7" s="3" t="s">
        <v>120</v>
      </c>
      <c r="F7" s="3" t="s">
        <v>17</v>
      </c>
      <c r="G7" s="3" t="s">
        <v>121</v>
      </c>
    </row>
    <row r="8" spans="2:8" ht="30">
      <c r="C8" s="2" t="s">
        <v>122</v>
      </c>
      <c r="D8" s="5" t="s">
        <v>123</v>
      </c>
      <c r="E8" s="3" t="s">
        <v>124</v>
      </c>
      <c r="F8" s="3" t="s">
        <v>18</v>
      </c>
      <c r="G8" s="3" t="s">
        <v>125</v>
      </c>
    </row>
    <row r="9" spans="2:8" ht="30">
      <c r="C9" s="2" t="s">
        <v>126</v>
      </c>
      <c r="D9" s="6" t="s">
        <v>127</v>
      </c>
      <c r="E9" s="3" t="s">
        <v>128</v>
      </c>
      <c r="G9" s="3" t="s">
        <v>129</v>
      </c>
    </row>
    <row r="10" spans="2:8">
      <c r="E10" s="3" t="s">
        <v>130</v>
      </c>
      <c r="G10" s="3" t="s">
        <v>131</v>
      </c>
    </row>
    <row r="11" spans="2:8">
      <c r="E11" s="3" t="s">
        <v>132</v>
      </c>
      <c r="G11" s="3" t="s">
        <v>133</v>
      </c>
    </row>
    <row r="12" spans="2:8">
      <c r="E12" s="3" t="s">
        <v>134</v>
      </c>
      <c r="G12" s="3" t="s">
        <v>135</v>
      </c>
    </row>
    <row r="13" spans="2:8">
      <c r="E13" s="3" t="s">
        <v>136</v>
      </c>
      <c r="G13" s="3" t="s">
        <v>137</v>
      </c>
    </row>
    <row r="14" spans="2:8">
      <c r="E14" s="3" t="s">
        <v>138</v>
      </c>
      <c r="G14" s="3" t="s">
        <v>139</v>
      </c>
    </row>
    <row r="15" spans="2:8">
      <c r="E15" s="3" t="s">
        <v>140</v>
      </c>
    </row>
    <row r="16" spans="2:8">
      <c r="E16" s="3" t="s">
        <v>141</v>
      </c>
    </row>
    <row r="17" spans="5:5">
      <c r="E17" s="3" t="s">
        <v>142</v>
      </c>
    </row>
    <row r="18" spans="5:5">
      <c r="E18" s="3" t="s">
        <v>143</v>
      </c>
    </row>
    <row r="19" spans="5:5">
      <c r="E19" s="3" t="s">
        <v>144</v>
      </c>
    </row>
    <row r="20" spans="5:5">
      <c r="E20" s="3" t="s">
        <v>145</v>
      </c>
    </row>
    <row r="21" spans="5:5" ht="15.75" customHeight="1">
      <c r="E21" s="3" t="s">
        <v>146</v>
      </c>
    </row>
    <row r="22" spans="5:5" ht="15.75" customHeight="1">
      <c r="E22" s="3" t="s">
        <v>147</v>
      </c>
    </row>
    <row r="23" spans="5:5" ht="15.75" customHeight="1">
      <c r="E23" s="3" t="s">
        <v>148</v>
      </c>
    </row>
    <row r="24" spans="5:5" ht="15.75" customHeight="1">
      <c r="E24" s="3" t="s">
        <v>149</v>
      </c>
    </row>
    <row r="25" spans="5:5" ht="15.75" customHeight="1"/>
    <row r="26" spans="5:5" ht="15.75" customHeight="1"/>
    <row r="27" spans="5:5" ht="15.75" customHeight="1"/>
    <row r="28" spans="5:5" ht="15.75" customHeight="1"/>
    <row r="29" spans="5:5" ht="15.75" customHeight="1"/>
    <row r="30" spans="5:5" ht="15.75" customHeight="1"/>
    <row r="31" spans="5:5" ht="15.75" customHeight="1"/>
    <row r="32" spans="5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Cuatrimestre DIRVS 2025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dcterms:created xsi:type="dcterms:W3CDTF">2024-02-05T14:24:34Z</dcterms:created>
  <dcterms:modified xsi:type="dcterms:W3CDTF">2025-06-03T15:33:53Z</dcterms:modified>
</cp:coreProperties>
</file>