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Datos Abiertos Julio\"/>
    </mc:Choice>
  </mc:AlternateContent>
  <xr:revisionPtr revIDLastSave="0" documentId="13_ncr:1_{CC9F78F7-48DD-484F-9220-D9371BE1D61D}" xr6:coauthVersionLast="36" xr6:coauthVersionMax="36" xr10:uidLastSave="{00000000-0000-0000-0000-000000000000}"/>
  <bookViews>
    <workbookView xWindow="0" yWindow="0" windowWidth="28800" windowHeight="12105" xr2:uid="{F32445FD-8986-4919-AE2B-BE8487B696D2}"/>
  </bookViews>
  <sheets>
    <sheet name="EJEMPLO " sheetId="5" r:id="rId1"/>
  </sheets>
  <externalReferences>
    <externalReference r:id="rId2"/>
    <externalReference r:id="rId3"/>
    <externalReference r:id="rId4"/>
  </externalReferences>
  <definedNames>
    <definedName name="_xlnm._FilterDatabase" localSheetId="0" hidden="1">'EJEMPLO '!$A$4:$BP$36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5" l="1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O5" i="5"/>
  <c r="J5" i="5"/>
  <c r="E5" i="5"/>
</calcChain>
</file>

<file path=xl/sharedStrings.xml><?xml version="1.0" encoding="utf-8"?>
<sst xmlns="http://schemas.openxmlformats.org/spreadsheetml/2006/main" count="215" uniqueCount="124">
  <si>
    <t>0 a menores de 13 años</t>
  </si>
  <si>
    <t>Mayores de 60 años (Tercera edad)</t>
  </si>
  <si>
    <t>Maya</t>
  </si>
  <si>
    <t>Xinka</t>
  </si>
  <si>
    <t>Otro</t>
  </si>
  <si>
    <t>Mayores de 30 a  60 años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</si>
  <si>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</si>
  <si>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</si>
  <si>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</si>
  <si>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</si>
  <si>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</si>
  <si>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</si>
  <si>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</si>
  <si>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</si>
  <si>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</si>
  <si>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</si>
  <si>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</si>
  <si>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</si>
  <si>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Jalapa</t>
  </si>
  <si>
    <t>Escuintla</t>
  </si>
  <si>
    <t>Guatemala</t>
  </si>
  <si>
    <t>Baja Verapaz</t>
  </si>
  <si>
    <t>San Marcos</t>
  </si>
  <si>
    <t>Granados</t>
  </si>
  <si>
    <t>Suchitepéquez</t>
  </si>
  <si>
    <t>Mazatenango</t>
  </si>
  <si>
    <t>San Pedro Pinula</t>
  </si>
  <si>
    <t>Sacatepéquez</t>
  </si>
  <si>
    <t>EORM Agua Zarca</t>
  </si>
  <si>
    <t>EORM Aguacate</t>
  </si>
  <si>
    <t>Taller</t>
  </si>
  <si>
    <t xml:space="preserve">CAIPD </t>
  </si>
  <si>
    <t xml:space="preserve">Prevención de Violencia </t>
  </si>
  <si>
    <t>Campo Verde</t>
  </si>
  <si>
    <t>Villa Nueva</t>
  </si>
  <si>
    <t>Prevención al Consumo de Drogas</t>
  </si>
  <si>
    <t>Casa para Niños Aleluya</t>
  </si>
  <si>
    <t>San Bartolomé Milpas Altas</t>
  </si>
  <si>
    <t xml:space="preserve">Salamá </t>
  </si>
  <si>
    <t xml:space="preserve">Colegio Liceo Mixto San Mateo </t>
  </si>
  <si>
    <t>Colegio Mixto Belén</t>
  </si>
  <si>
    <t>Educación Integral en Sexualidad</t>
  </si>
  <si>
    <t>Prevención de Acoso Escolar</t>
  </si>
  <si>
    <t>Dirección Municipal de la Mujer Municipalidad Mazatenango</t>
  </si>
  <si>
    <t>Autoestima</t>
  </si>
  <si>
    <t>EORM Aldea Potrero Grande</t>
  </si>
  <si>
    <t>Plan de Vida</t>
  </si>
  <si>
    <t xml:space="preserve">                                                                                           </t>
  </si>
  <si>
    <t>EORM Bosques de Viena</t>
  </si>
  <si>
    <t>EORM Candelaria Xolhuitz</t>
  </si>
  <si>
    <t>Retalhuleu</t>
  </si>
  <si>
    <t>Nuevo San Carlos</t>
  </si>
  <si>
    <t xml:space="preserve">EORM Cantón El Milagro </t>
  </si>
  <si>
    <t>Santa Rosa</t>
  </si>
  <si>
    <t>Chiquimulilla</t>
  </si>
  <si>
    <t>EORM Colonia Palinche</t>
  </si>
  <si>
    <t>Prevención de Violencia Sexual</t>
  </si>
  <si>
    <t>EORM Comunidad Agraria  El Edén Xolhuitz</t>
  </si>
  <si>
    <t xml:space="preserve">EORM El Hato </t>
  </si>
  <si>
    <t>Manejo de Emociones y Sentimientos</t>
  </si>
  <si>
    <t>EORM EL RETIRO</t>
  </si>
  <si>
    <t xml:space="preserve">EORM La Barranca Chiquita </t>
  </si>
  <si>
    <t>Huehuetenango</t>
  </si>
  <si>
    <t xml:space="preserve">Colotenango </t>
  </si>
  <si>
    <t xml:space="preserve">EORM La Barranca Tuixcaviche </t>
  </si>
  <si>
    <t>EORM La Pinada</t>
  </si>
  <si>
    <t xml:space="preserve">San Pedro Necta </t>
  </si>
  <si>
    <t xml:space="preserve">Prevención de Violencia Escolar </t>
  </si>
  <si>
    <t>Valores</t>
  </si>
  <si>
    <t>EORM Pie de la Cuesta</t>
  </si>
  <si>
    <t>Comunicación Afectiva y Asertiva</t>
  </si>
  <si>
    <t>San Pedro Sacatepéquez</t>
  </si>
  <si>
    <t>EORM Vista Hermosa I</t>
  </si>
  <si>
    <t>JULIO 2024</t>
  </si>
  <si>
    <t>UNIDAD PARA LA PREVENCIÓN COMUNITARIA DE LA VIOLENCIA</t>
  </si>
  <si>
    <t>Derechos de los Niños,Niñas y Adolescentes</t>
  </si>
  <si>
    <t xml:space="preserve">Autoestima y Autocuidado </t>
  </si>
  <si>
    <t>Trabajo en Equipo</t>
  </si>
  <si>
    <t xml:space="preserve">Uso Adecuado de Redes Sociales </t>
  </si>
  <si>
    <t>Derechos de los Niños, Niñas y Adolescentes</t>
  </si>
  <si>
    <t>EORM Los Pitos</t>
  </si>
  <si>
    <t>EORM Parcelamento El Astillero</t>
  </si>
  <si>
    <t>Albergue Escuelita de Párvulos María Teresa Ruiz</t>
  </si>
  <si>
    <t>Cámara de Industria de Guatemala</t>
  </si>
  <si>
    <t xml:space="preserve">Colegio Mixto San Agustín </t>
  </si>
  <si>
    <t xml:space="preserve">Colegio Particular Mixto Tezulutlán </t>
  </si>
  <si>
    <t xml:space="preserve">EORM Aldea Federación </t>
  </si>
  <si>
    <t>EORM Aldea Las Dantas</t>
  </si>
  <si>
    <t xml:space="preserve">EORM Aldea Saltán </t>
  </si>
  <si>
    <t>Palín</t>
  </si>
  <si>
    <t xml:space="preserve">San Jerónimo </t>
  </si>
  <si>
    <t xml:space="preserve">
2a. Calle 0-37 Zona 1</t>
  </si>
  <si>
    <t>Ruta 6, 9-21, zona 4</t>
  </si>
  <si>
    <t>6ta. Av. 0-79 Zona 19 Col. La Florida</t>
  </si>
  <si>
    <t>Diagonal 4, 1-24 Zona 2, Barrio San José</t>
  </si>
  <si>
    <t>Aldea Agua Zarca</t>
  </si>
  <si>
    <t>Aldea Federación</t>
  </si>
  <si>
    <t>Aldea Potrero Grande</t>
  </si>
  <si>
    <t>Aldea Saltán</t>
  </si>
  <si>
    <t xml:space="preserve">Caserío El Milagro </t>
  </si>
  <si>
    <t>Comunidad Agraria  El Edén Xolhuitz</t>
  </si>
  <si>
    <t>Microparcelamiento El Hato</t>
  </si>
  <si>
    <t xml:space="preserve">Cantón El Retiro </t>
  </si>
  <si>
    <t>Aldea Chimiche</t>
  </si>
  <si>
    <t xml:space="preserve">Lotificación Vista Hermosa </t>
  </si>
  <si>
    <t>Km 32 San Bartolomé Milpas Altas</t>
  </si>
  <si>
    <t>21 Calle 32-38, Zona 5</t>
  </si>
  <si>
    <t>Parque Central, Santo Tomás La Unión</t>
  </si>
  <si>
    <t xml:space="preserve"> Caserío Casas Viejas, Aldea Las Dantas </t>
  </si>
  <si>
    <t>Colonia Bosques de Viena</t>
  </si>
  <si>
    <t>Comunidad Agraria Candelaria Xolhuitz</t>
  </si>
  <si>
    <t>Colonia Palinche 4 Avenida 4-16 Zona 5</t>
  </si>
  <si>
    <t>Caserío La Barranca Chiquita Aldea Barranca Tuixcaviche  </t>
  </si>
  <si>
    <t>Caserío La Barranca Chiquita Aldea Baranca Tuixcaviche </t>
  </si>
  <si>
    <t>Caserío Los Pitos, Barrio San José</t>
  </si>
  <si>
    <t>Aldea Pie de la Cuesta</t>
  </si>
  <si>
    <t xml:space="preserve">Kilómetro 22 Aldea Vista Hermosa Z.0 </t>
  </si>
  <si>
    <t>Parcelamiento El Astillero</t>
  </si>
  <si>
    <t xml:space="preserve">EORM Vista Hermosa  </t>
  </si>
  <si>
    <t>Aldea Los Ujuxtales</t>
  </si>
  <si>
    <t>EORM Lic. José Francisco García Díaz, Aldea Los Ujuxtales</t>
  </si>
  <si>
    <t xml:space="preserve">Aldea El Aguacate </t>
  </si>
  <si>
    <t> 9a Avenida 6-67, zona 1</t>
  </si>
  <si>
    <t>Km. 11.5 Carretera a San Miguel Petapa Zona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</si>
</sst>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mortiz/Downloads/JULIO%20DATOS%20ESPEC&#205;FICOS%20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mortiz/Downloads/MAYO%20DATOS%20ESPEC&#205;FICOS%20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mortiz/Downloads/JUNIO%20DATOS%20ESPEC&#205;FICOS%20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vian"/>
      <sheetName val="Ruth"/>
      <sheetName val="Lourdes "/>
      <sheetName val="Irene"/>
      <sheetName val="Katherine"/>
      <sheetName val="Lorena"/>
      <sheetName val="Maria Jose"/>
      <sheetName val="Nora"/>
      <sheetName val="Barbara"/>
      <sheetName val="Sandra"/>
      <sheetName val="Edith"/>
      <sheetName val="Miriam"/>
      <sheetName val="Angelica"/>
      <sheetName val="Esther"/>
      <sheetName val="Lisseth"/>
      <sheetName val="Henry"/>
      <sheetName val="Sesia"/>
      <sheetName val="Selvin"/>
      <sheetName val="Wendy"/>
      <sheetName val="Damaris "/>
      <sheetName val="Astrid"/>
      <sheetName val="Elena"/>
      <sheetName val="Elmer"/>
      <sheetName val="Max"/>
      <sheetName val="Julio"/>
      <sheetName val="Celeste"/>
      <sheetName val="Edvin"/>
      <sheetName val="Rosemary"/>
      <sheetName val="Cristina"/>
      <sheetName val="Silvia Gonzalez "/>
      <sheetName val="Silvia Ortiz"/>
      <sheetName val="Lucrecia Xitumul "/>
      <sheetName val="Silvia Gonzalez"/>
      <sheetName val="Stefanie Williams"/>
      <sheetName val="1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th"/>
      <sheetName val="Vivian"/>
      <sheetName val="Lourdes "/>
      <sheetName val="Irene"/>
      <sheetName val="Katherine"/>
      <sheetName val="Maria Jose"/>
      <sheetName val="Nora"/>
      <sheetName val="Barbara"/>
      <sheetName val="Sandra"/>
      <sheetName val="Edith"/>
      <sheetName val="Angelica"/>
      <sheetName val="Miriam"/>
      <sheetName val="Esther"/>
      <sheetName val="Lisseth"/>
      <sheetName val="Julio"/>
      <sheetName val="Henry"/>
      <sheetName val="Sesia"/>
      <sheetName val="Selvin"/>
      <sheetName val="Wendy"/>
      <sheetName val="Astrid"/>
      <sheetName val="Elena"/>
      <sheetName val="Laura"/>
      <sheetName val="Elmer"/>
      <sheetName val="Max"/>
      <sheetName val="Edvin"/>
      <sheetName val="Rosemary"/>
      <sheetName val="Lucrecia Xitumul "/>
      <sheetName val="Cristina"/>
      <sheetName val="Damaris "/>
      <sheetName val="Celeste"/>
      <sheetName val="Silvia Gonzalez"/>
      <sheetName val="Silvia Ortiz"/>
      <sheetName val="1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vian"/>
      <sheetName val="Ruth"/>
      <sheetName val="Lourdes "/>
      <sheetName val="Irene"/>
      <sheetName val="Katherine"/>
      <sheetName val="Maria Jose"/>
      <sheetName val="Nora"/>
      <sheetName val="Barbara"/>
      <sheetName val="Sandra"/>
      <sheetName val="Edith"/>
      <sheetName val="Miriam"/>
      <sheetName val="Angelica"/>
      <sheetName val="Esther"/>
      <sheetName val="Lisseth"/>
      <sheetName val="Henry"/>
      <sheetName val="Sesia"/>
      <sheetName val="Selvin"/>
      <sheetName val="Wendy"/>
      <sheetName val="Astrid"/>
      <sheetName val="Elena"/>
      <sheetName val="Elmer"/>
      <sheetName val="Max"/>
      <sheetName val="Julio"/>
      <sheetName val="Edvin"/>
      <sheetName val="Rosemary"/>
      <sheetName val="Damaris "/>
      <sheetName val="Cristina"/>
      <sheetName val="Celeste"/>
      <sheetName val="Lucrecia Xitumul "/>
      <sheetName val="Silvia Ortiz"/>
      <sheetName val="Gonzales Silvia "/>
      <sheetName val="Silvia Gonzalez"/>
      <sheetName val="Stefanie Williams"/>
      <sheetName val="1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BP40"/>
  <sheetViews>
    <sheetView tabSelected="1" zoomScale="110" zoomScaleNormal="110" workbookViewId="0">
      <selection activeCell="I16" sqref="I16"/>
    </sheetView>
  </sheetViews>
  <sheetFormatPr baseColWidth="10" defaultRowHeight="15" x14ac:dyDescent="0.25"/>
  <cols>
    <col min="1" max="1" width="19.85546875" style="2" customWidth="1"/>
    <col min="2" max="2" width="30" style="2" customWidth="1"/>
    <col min="3" max="3" width="8.5703125" style="2" bestFit="1" customWidth="1"/>
    <col min="4" max="4" width="6.5703125" style="2" bestFit="1" customWidth="1"/>
    <col min="5" max="5" width="7.42578125" style="2" bestFit="1" customWidth="1"/>
    <col min="6" max="6" width="17.28515625" style="2" customWidth="1"/>
    <col min="7" max="7" width="19.140625" style="2" customWidth="1"/>
    <col min="8" max="8" width="20.7109375" style="2" customWidth="1"/>
    <col min="9" max="9" width="29.42578125" style="2" customWidth="1"/>
    <col min="10" max="10" width="7.42578125" style="2" bestFit="1" customWidth="1"/>
    <col min="11" max="11" width="6.28515625" style="2" bestFit="1" customWidth="1"/>
    <col min="12" max="12" width="6.140625" style="2" bestFit="1" customWidth="1"/>
    <col min="13" max="13" width="9.28515625" style="2" bestFit="1" customWidth="1"/>
    <col min="14" max="14" width="5.28515625" style="2" bestFit="1" customWidth="1"/>
    <col min="15" max="15" width="7.42578125" style="2" bestFit="1" customWidth="1"/>
    <col min="16" max="16" width="16.85546875" style="2" customWidth="1"/>
    <col min="17" max="17" width="13.140625" style="4" customWidth="1"/>
    <col min="18" max="18" width="33.85546875" style="2" customWidth="1"/>
    <col min="19" max="19" width="37.42578125" style="4" customWidth="1"/>
    <col min="20" max="16384" width="11.42578125" style="2"/>
  </cols>
  <sheetData>
    <row r="1" spans="1:68" ht="19.5" customHeight="1" x14ac:dyDescent="0.25">
      <c r="A1" s="14" t="s">
        <v>14</v>
      </c>
      <c r="B1" s="14"/>
      <c r="C1" s="14"/>
      <c r="D1" s="14"/>
      <c r="E1" s="14"/>
      <c r="F1" s="14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1"/>
      <c r="S1" s="3"/>
    </row>
    <row r="2" spans="1:68" ht="19.5" customHeight="1" x14ac:dyDescent="0.25">
      <c r="A2" s="15" t="s">
        <v>74</v>
      </c>
      <c r="B2" s="15"/>
      <c r="C2" s="15"/>
      <c r="D2" s="15"/>
      <c r="E2" s="15"/>
      <c r="F2" s="15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1"/>
      <c r="S2" s="3"/>
    </row>
    <row r="3" spans="1:68" ht="19.5" customHeight="1" thickBot="1" x14ac:dyDescent="0.3">
      <c r="A3" s="16" t="s">
        <v>73</v>
      </c>
      <c r="B3" s="16"/>
      <c r="C3" s="16"/>
      <c r="D3" s="16"/>
      <c r="E3" s="16"/>
      <c r="F3" s="16"/>
      <c r="G3" s="3"/>
      <c r="H3" s="3"/>
      <c r="I3" s="3"/>
      <c r="J3" s="1"/>
      <c r="K3" s="1"/>
      <c r="L3" s="1"/>
      <c r="M3" s="1"/>
      <c r="N3" s="1"/>
      <c r="O3" s="1"/>
      <c r="P3" s="1"/>
      <c r="Q3" s="3"/>
      <c r="R3" s="1"/>
      <c r="S3" s="3"/>
    </row>
    <row r="4" spans="1:68" ht="35.25" customHeight="1" x14ac:dyDescent="0.25">
      <c r="A4" s="13" t="s">
        <v>6</v>
      </c>
      <c r="B4" s="12" t="s">
        <v>15</v>
      </c>
      <c r="C4" s="11" t="s">
        <v>9</v>
      </c>
      <c r="D4" s="11" t="s">
        <v>8</v>
      </c>
      <c r="E4" s="11" t="s">
        <v>7</v>
      </c>
      <c r="F4" s="13" t="s">
        <v>0</v>
      </c>
      <c r="G4" s="13" t="s">
        <v>16</v>
      </c>
      <c r="H4" s="13" t="s">
        <v>5</v>
      </c>
      <c r="I4" s="13" t="s">
        <v>1</v>
      </c>
      <c r="J4" s="11" t="s">
        <v>7</v>
      </c>
      <c r="K4" s="11" t="s">
        <v>2</v>
      </c>
      <c r="L4" s="11" t="s">
        <v>3</v>
      </c>
      <c r="M4" s="11" t="s">
        <v>17</v>
      </c>
      <c r="N4" s="11" t="s">
        <v>4</v>
      </c>
      <c r="O4" s="11" t="s">
        <v>7</v>
      </c>
      <c r="P4" s="11" t="s">
        <v>10</v>
      </c>
      <c r="Q4" s="13" t="s">
        <v>11</v>
      </c>
      <c r="R4" s="11" t="s">
        <v>12</v>
      </c>
      <c r="S4" s="13" t="s">
        <v>13</v>
      </c>
    </row>
    <row r="5" spans="1:68" ht="45" customHeight="1" x14ac:dyDescent="0.25">
      <c r="A5" s="5" t="s">
        <v>30</v>
      </c>
      <c r="B5" s="10" t="s">
        <v>75</v>
      </c>
      <c r="C5" s="5">
        <v>13</v>
      </c>
      <c r="D5" s="5">
        <v>17</v>
      </c>
      <c r="E5" s="5">
        <f>SUM(C5:D5)</f>
        <v>30</v>
      </c>
      <c r="F5" s="5">
        <v>30</v>
      </c>
      <c r="G5" s="5">
        <v>0</v>
      </c>
      <c r="H5" s="5">
        <v>0</v>
      </c>
      <c r="I5" s="5">
        <v>0</v>
      </c>
      <c r="J5" s="5">
        <f>SUM(F5:I5)</f>
        <v>30</v>
      </c>
      <c r="K5" s="5">
        <v>0</v>
      </c>
      <c r="L5" s="5">
        <v>0</v>
      </c>
      <c r="M5" s="5">
        <v>0</v>
      </c>
      <c r="N5" s="5">
        <v>30</v>
      </c>
      <c r="O5" s="5">
        <f>SUM(K5:N5)</f>
        <v>30</v>
      </c>
      <c r="P5" s="5" t="s">
        <v>19</v>
      </c>
      <c r="Q5" s="6" t="s">
        <v>89</v>
      </c>
      <c r="R5" s="6" t="s">
        <v>91</v>
      </c>
      <c r="S5" s="6" t="s">
        <v>82</v>
      </c>
    </row>
    <row r="6" spans="1:68" ht="45" customHeight="1" x14ac:dyDescent="0.25">
      <c r="A6" s="5" t="s">
        <v>30</v>
      </c>
      <c r="B6" s="10" t="s">
        <v>76</v>
      </c>
      <c r="C6" s="5">
        <v>12</v>
      </c>
      <c r="D6" s="5">
        <v>15</v>
      </c>
      <c r="E6" s="5">
        <f t="shared" ref="E6:E36" si="0">SUM(C6:D6)</f>
        <v>27</v>
      </c>
      <c r="F6" s="5">
        <v>10</v>
      </c>
      <c r="G6" s="5">
        <v>13</v>
      </c>
      <c r="H6" s="5">
        <v>3</v>
      </c>
      <c r="I6" s="5">
        <v>1</v>
      </c>
      <c r="J6" s="5">
        <f t="shared" ref="J6:J36" si="1">SUM(F6:I6)</f>
        <v>27</v>
      </c>
      <c r="K6" s="5">
        <v>0</v>
      </c>
      <c r="L6" s="5">
        <v>0</v>
      </c>
      <c r="M6" s="5">
        <v>0</v>
      </c>
      <c r="N6" s="5">
        <v>27</v>
      </c>
      <c r="O6" s="5">
        <f t="shared" ref="O6:O36" si="2">SUM(K6:N6)</f>
        <v>27</v>
      </c>
      <c r="P6" s="5" t="s">
        <v>21</v>
      </c>
      <c r="Q6" s="6" t="s">
        <v>90</v>
      </c>
      <c r="R6" s="6" t="s">
        <v>90</v>
      </c>
      <c r="S6" s="6" t="s">
        <v>31</v>
      </c>
    </row>
    <row r="7" spans="1:68" ht="45" customHeight="1" x14ac:dyDescent="0.25">
      <c r="A7" s="5" t="s">
        <v>30</v>
      </c>
      <c r="B7" s="6" t="s">
        <v>32</v>
      </c>
      <c r="C7" s="5">
        <v>37</v>
      </c>
      <c r="D7" s="5">
        <v>69</v>
      </c>
      <c r="E7" s="5">
        <f t="shared" si="0"/>
        <v>106</v>
      </c>
      <c r="F7" s="5">
        <v>0</v>
      </c>
      <c r="G7" s="5">
        <v>12</v>
      </c>
      <c r="H7" s="5">
        <v>91</v>
      </c>
      <c r="I7" s="5">
        <v>3</v>
      </c>
      <c r="J7" s="5">
        <f t="shared" si="1"/>
        <v>106</v>
      </c>
      <c r="K7" s="5">
        <v>2</v>
      </c>
      <c r="L7" s="5">
        <v>0</v>
      </c>
      <c r="M7" s="5">
        <v>0</v>
      </c>
      <c r="N7" s="5">
        <v>104</v>
      </c>
      <c r="O7" s="5">
        <f t="shared" si="2"/>
        <v>106</v>
      </c>
      <c r="P7" s="5" t="s">
        <v>20</v>
      </c>
      <c r="Q7" s="6" t="s">
        <v>20</v>
      </c>
      <c r="R7" s="5" t="s">
        <v>92</v>
      </c>
      <c r="S7" s="6" t="s">
        <v>83</v>
      </c>
    </row>
    <row r="8" spans="1:68" ht="45" customHeight="1" x14ac:dyDescent="0.25">
      <c r="A8" s="5" t="s">
        <v>30</v>
      </c>
      <c r="B8" s="6" t="s">
        <v>35</v>
      </c>
      <c r="C8" s="5">
        <v>112</v>
      </c>
      <c r="D8" s="5">
        <v>113</v>
      </c>
      <c r="E8" s="5">
        <f t="shared" si="0"/>
        <v>225</v>
      </c>
      <c r="F8" s="5">
        <v>0</v>
      </c>
      <c r="G8" s="5">
        <v>225</v>
      </c>
      <c r="H8" s="5">
        <v>0</v>
      </c>
      <c r="I8" s="5">
        <v>0</v>
      </c>
      <c r="J8" s="5">
        <f t="shared" si="1"/>
        <v>225</v>
      </c>
      <c r="K8" s="5">
        <v>0</v>
      </c>
      <c r="L8" s="5">
        <v>0</v>
      </c>
      <c r="M8" s="5">
        <v>0</v>
      </c>
      <c r="N8" s="5">
        <v>225</v>
      </c>
      <c r="O8" s="5">
        <f t="shared" si="2"/>
        <v>225</v>
      </c>
      <c r="P8" s="5" t="s">
        <v>20</v>
      </c>
      <c r="Q8" s="6" t="s">
        <v>34</v>
      </c>
      <c r="R8" s="10" t="s">
        <v>123</v>
      </c>
      <c r="S8" s="6" t="s">
        <v>33</v>
      </c>
    </row>
    <row r="9" spans="1:68" ht="45" customHeight="1" x14ac:dyDescent="0.25">
      <c r="A9" s="5" t="s">
        <v>30</v>
      </c>
      <c r="B9" s="10" t="s">
        <v>77</v>
      </c>
      <c r="C9" s="7">
        <v>62</v>
      </c>
      <c r="D9" s="7">
        <v>98</v>
      </c>
      <c r="E9" s="7">
        <f t="shared" si="0"/>
        <v>160</v>
      </c>
      <c r="F9" s="7">
        <v>30</v>
      </c>
      <c r="G9" s="7">
        <v>106</v>
      </c>
      <c r="H9" s="7">
        <v>24</v>
      </c>
      <c r="I9" s="7">
        <v>0</v>
      </c>
      <c r="J9" s="7">
        <f t="shared" si="1"/>
        <v>160</v>
      </c>
      <c r="K9" s="7">
        <v>9</v>
      </c>
      <c r="L9" s="7">
        <v>0</v>
      </c>
      <c r="M9" s="7">
        <v>0</v>
      </c>
      <c r="N9" s="7">
        <v>151</v>
      </c>
      <c r="O9" s="7">
        <f t="shared" si="2"/>
        <v>160</v>
      </c>
      <c r="P9" s="5" t="s">
        <v>27</v>
      </c>
      <c r="Q9" s="6" t="s">
        <v>37</v>
      </c>
      <c r="R9" s="6" t="s">
        <v>105</v>
      </c>
      <c r="S9" s="10" t="s">
        <v>36</v>
      </c>
    </row>
    <row r="10" spans="1:68" ht="45" customHeight="1" x14ac:dyDescent="0.25">
      <c r="A10" s="5" t="s">
        <v>30</v>
      </c>
      <c r="B10" s="10" t="s">
        <v>78</v>
      </c>
      <c r="C10" s="7">
        <v>38</v>
      </c>
      <c r="D10" s="7">
        <v>36</v>
      </c>
      <c r="E10" s="7">
        <f t="shared" si="0"/>
        <v>74</v>
      </c>
      <c r="F10" s="7">
        <v>0</v>
      </c>
      <c r="G10" s="7">
        <v>74</v>
      </c>
      <c r="H10" s="7">
        <v>0</v>
      </c>
      <c r="I10" s="7">
        <v>0</v>
      </c>
      <c r="J10" s="7">
        <f t="shared" si="1"/>
        <v>74</v>
      </c>
      <c r="K10" s="7">
        <v>0</v>
      </c>
      <c r="L10" s="7">
        <v>0</v>
      </c>
      <c r="M10" s="7">
        <v>0</v>
      </c>
      <c r="N10" s="7">
        <v>74</v>
      </c>
      <c r="O10" s="7">
        <f t="shared" si="2"/>
        <v>74</v>
      </c>
      <c r="P10" s="5" t="s">
        <v>21</v>
      </c>
      <c r="Q10" s="6" t="s">
        <v>38</v>
      </c>
      <c r="R10" s="6" t="s">
        <v>122</v>
      </c>
      <c r="S10" s="6" t="s">
        <v>39</v>
      </c>
    </row>
    <row r="11" spans="1:68" ht="45" customHeight="1" x14ac:dyDescent="0.25">
      <c r="A11" s="5" t="s">
        <v>30</v>
      </c>
      <c r="B11" s="6" t="s">
        <v>35</v>
      </c>
      <c r="C11" s="5">
        <v>58</v>
      </c>
      <c r="D11" s="5">
        <v>39</v>
      </c>
      <c r="E11" s="5">
        <f t="shared" si="0"/>
        <v>97</v>
      </c>
      <c r="F11" s="5">
        <v>0</v>
      </c>
      <c r="G11" s="5">
        <v>97</v>
      </c>
      <c r="H11" s="5">
        <v>0</v>
      </c>
      <c r="I11" s="5">
        <v>0</v>
      </c>
      <c r="J11" s="5">
        <f t="shared" si="1"/>
        <v>97</v>
      </c>
      <c r="K11" s="5">
        <v>0</v>
      </c>
      <c r="L11" s="5">
        <v>0</v>
      </c>
      <c r="M11" s="5">
        <v>0</v>
      </c>
      <c r="N11" s="5">
        <v>97</v>
      </c>
      <c r="O11" s="5">
        <f t="shared" si="2"/>
        <v>97</v>
      </c>
      <c r="P11" s="5" t="s">
        <v>20</v>
      </c>
      <c r="Q11" s="6" t="s">
        <v>20</v>
      </c>
      <c r="R11" s="6" t="s">
        <v>93</v>
      </c>
      <c r="S11" s="6" t="s">
        <v>40</v>
      </c>
    </row>
    <row r="12" spans="1:68" ht="45" customHeight="1" x14ac:dyDescent="0.25">
      <c r="A12" s="5" t="s">
        <v>30</v>
      </c>
      <c r="B12" s="6" t="s">
        <v>41</v>
      </c>
      <c r="C12" s="5">
        <v>24</v>
      </c>
      <c r="D12" s="5">
        <v>27</v>
      </c>
      <c r="E12" s="5">
        <f t="shared" si="0"/>
        <v>51</v>
      </c>
      <c r="F12" s="5">
        <v>51</v>
      </c>
      <c r="G12" s="5">
        <v>0</v>
      </c>
      <c r="H12" s="5">
        <v>0</v>
      </c>
      <c r="I12" s="5">
        <v>0</v>
      </c>
      <c r="J12" s="5">
        <f t="shared" si="1"/>
        <v>51</v>
      </c>
      <c r="K12" s="5">
        <v>0</v>
      </c>
      <c r="L12" s="5">
        <v>0</v>
      </c>
      <c r="M12" s="5">
        <v>0</v>
      </c>
      <c r="N12" s="5">
        <v>51</v>
      </c>
      <c r="O12" s="5">
        <f t="shared" si="2"/>
        <v>51</v>
      </c>
      <c r="P12" s="5" t="s">
        <v>20</v>
      </c>
      <c r="Q12" s="6" t="s">
        <v>20</v>
      </c>
      <c r="R12" s="5" t="s">
        <v>106</v>
      </c>
      <c r="S12" s="6" t="s">
        <v>84</v>
      </c>
    </row>
    <row r="13" spans="1:68" ht="45" customHeight="1" x14ac:dyDescent="0.25">
      <c r="A13" s="5" t="s">
        <v>30</v>
      </c>
      <c r="B13" s="6" t="s">
        <v>78</v>
      </c>
      <c r="C13" s="5">
        <v>41</v>
      </c>
      <c r="D13" s="5">
        <v>39</v>
      </c>
      <c r="E13" s="5">
        <f t="shared" si="0"/>
        <v>80</v>
      </c>
      <c r="F13" s="5">
        <v>0</v>
      </c>
      <c r="G13" s="5">
        <v>80</v>
      </c>
      <c r="H13" s="5">
        <v>0</v>
      </c>
      <c r="I13" s="5">
        <v>0</v>
      </c>
      <c r="J13" s="5">
        <f t="shared" si="1"/>
        <v>80</v>
      </c>
      <c r="K13" s="5">
        <v>0</v>
      </c>
      <c r="L13" s="5">
        <v>0</v>
      </c>
      <c r="M13" s="5">
        <v>0</v>
      </c>
      <c r="N13" s="5">
        <v>80</v>
      </c>
      <c r="O13" s="5">
        <f t="shared" si="2"/>
        <v>80</v>
      </c>
      <c r="P13" s="7" t="s">
        <v>21</v>
      </c>
      <c r="Q13" s="10" t="s">
        <v>38</v>
      </c>
      <c r="R13" s="5" t="s">
        <v>94</v>
      </c>
      <c r="S13" s="10" t="s">
        <v>85</v>
      </c>
      <c r="BP13" s="2" t="s">
        <v>47</v>
      </c>
    </row>
    <row r="14" spans="1:68" ht="45" customHeight="1" x14ac:dyDescent="0.25">
      <c r="A14" s="5" t="s">
        <v>30</v>
      </c>
      <c r="B14" s="6" t="s">
        <v>42</v>
      </c>
      <c r="C14" s="5">
        <v>16</v>
      </c>
      <c r="D14" s="5">
        <v>23</v>
      </c>
      <c r="E14" s="5">
        <f t="shared" si="0"/>
        <v>39</v>
      </c>
      <c r="F14" s="5">
        <v>39</v>
      </c>
      <c r="G14" s="5">
        <v>0</v>
      </c>
      <c r="H14" s="5">
        <v>0</v>
      </c>
      <c r="I14" s="5">
        <v>0</v>
      </c>
      <c r="J14" s="5">
        <f t="shared" si="1"/>
        <v>39</v>
      </c>
      <c r="K14" s="5">
        <v>0</v>
      </c>
      <c r="L14" s="5">
        <v>0</v>
      </c>
      <c r="M14" s="5">
        <v>0</v>
      </c>
      <c r="N14" s="5">
        <v>39</v>
      </c>
      <c r="O14" s="5">
        <f t="shared" si="2"/>
        <v>39</v>
      </c>
      <c r="P14" s="5" t="s">
        <v>24</v>
      </c>
      <c r="Q14" s="6" t="s">
        <v>25</v>
      </c>
      <c r="R14" s="5" t="s">
        <v>107</v>
      </c>
      <c r="S14" s="6" t="s">
        <v>43</v>
      </c>
    </row>
    <row r="15" spans="1:68" ht="45" customHeight="1" x14ac:dyDescent="0.25">
      <c r="A15" s="5" t="s">
        <v>30</v>
      </c>
      <c r="B15" s="6" t="s">
        <v>44</v>
      </c>
      <c r="C15" s="5">
        <v>26</v>
      </c>
      <c r="D15" s="5">
        <v>23</v>
      </c>
      <c r="E15" s="5">
        <f t="shared" si="0"/>
        <v>49</v>
      </c>
      <c r="F15" s="5">
        <v>49</v>
      </c>
      <c r="G15" s="5">
        <v>0</v>
      </c>
      <c r="H15" s="5">
        <v>0</v>
      </c>
      <c r="I15" s="5">
        <v>0</v>
      </c>
      <c r="J15" s="5">
        <f t="shared" si="1"/>
        <v>49</v>
      </c>
      <c r="K15" s="5">
        <v>0</v>
      </c>
      <c r="L15" s="5">
        <v>0</v>
      </c>
      <c r="M15" s="5">
        <v>0</v>
      </c>
      <c r="N15" s="5">
        <v>49</v>
      </c>
      <c r="O15" s="5">
        <f t="shared" si="2"/>
        <v>49</v>
      </c>
      <c r="P15" s="5" t="s">
        <v>18</v>
      </c>
      <c r="Q15" s="6" t="s">
        <v>26</v>
      </c>
      <c r="R15" s="5" t="s">
        <v>95</v>
      </c>
      <c r="S15" s="6" t="s">
        <v>28</v>
      </c>
    </row>
    <row r="16" spans="1:68" ht="45" customHeight="1" x14ac:dyDescent="0.25">
      <c r="A16" s="5" t="s">
        <v>30</v>
      </c>
      <c r="B16" s="6" t="s">
        <v>42</v>
      </c>
      <c r="C16" s="5">
        <v>58</v>
      </c>
      <c r="D16" s="5">
        <v>58</v>
      </c>
      <c r="E16" s="5">
        <f t="shared" si="0"/>
        <v>116</v>
      </c>
      <c r="F16" s="5">
        <v>116</v>
      </c>
      <c r="G16" s="5">
        <v>0</v>
      </c>
      <c r="H16" s="5">
        <v>0</v>
      </c>
      <c r="I16" s="5">
        <v>0</v>
      </c>
      <c r="J16" s="5">
        <f t="shared" si="1"/>
        <v>116</v>
      </c>
      <c r="K16" s="5">
        <v>0</v>
      </c>
      <c r="L16" s="5">
        <v>0</v>
      </c>
      <c r="M16" s="5">
        <v>0</v>
      </c>
      <c r="N16" s="5">
        <v>116</v>
      </c>
      <c r="O16" s="5">
        <f t="shared" si="2"/>
        <v>116</v>
      </c>
      <c r="P16" s="5" t="s">
        <v>18</v>
      </c>
      <c r="Q16" s="6" t="s">
        <v>26</v>
      </c>
      <c r="R16" s="5" t="s">
        <v>121</v>
      </c>
      <c r="S16" s="6" t="s">
        <v>29</v>
      </c>
    </row>
    <row r="17" spans="1:19" ht="45" customHeight="1" x14ac:dyDescent="0.25">
      <c r="A17" s="5" t="s">
        <v>30</v>
      </c>
      <c r="B17" s="6" t="s">
        <v>75</v>
      </c>
      <c r="C17" s="5">
        <v>55</v>
      </c>
      <c r="D17" s="5">
        <v>56</v>
      </c>
      <c r="E17" s="5">
        <f t="shared" si="0"/>
        <v>111</v>
      </c>
      <c r="F17" s="5">
        <v>111</v>
      </c>
      <c r="G17" s="5">
        <v>0</v>
      </c>
      <c r="H17" s="5">
        <v>0</v>
      </c>
      <c r="I17" s="5">
        <v>0</v>
      </c>
      <c r="J17" s="5">
        <f t="shared" si="1"/>
        <v>111</v>
      </c>
      <c r="K17" s="5">
        <v>0</v>
      </c>
      <c r="L17" s="5">
        <v>0</v>
      </c>
      <c r="M17" s="5">
        <v>0</v>
      </c>
      <c r="N17" s="5">
        <v>111</v>
      </c>
      <c r="O17" s="5">
        <f t="shared" si="2"/>
        <v>111</v>
      </c>
      <c r="P17" s="5" t="s">
        <v>22</v>
      </c>
      <c r="Q17" s="6" t="s">
        <v>22</v>
      </c>
      <c r="R17" s="5" t="s">
        <v>96</v>
      </c>
      <c r="S17" s="6" t="s">
        <v>86</v>
      </c>
    </row>
    <row r="18" spans="1:19" ht="45" customHeight="1" x14ac:dyDescent="0.25">
      <c r="A18" s="5" t="s">
        <v>30</v>
      </c>
      <c r="B18" s="6" t="s">
        <v>79</v>
      </c>
      <c r="C18" s="5">
        <v>37</v>
      </c>
      <c r="D18" s="5">
        <v>56</v>
      </c>
      <c r="E18" s="5">
        <f t="shared" si="0"/>
        <v>93</v>
      </c>
      <c r="F18" s="5">
        <v>93</v>
      </c>
      <c r="G18" s="5">
        <v>0</v>
      </c>
      <c r="H18" s="5">
        <v>0</v>
      </c>
      <c r="I18" s="5">
        <v>0</v>
      </c>
      <c r="J18" s="5">
        <f t="shared" si="1"/>
        <v>93</v>
      </c>
      <c r="K18" s="5">
        <v>0</v>
      </c>
      <c r="L18" s="5">
        <v>0</v>
      </c>
      <c r="M18" s="5">
        <v>0</v>
      </c>
      <c r="N18" s="5">
        <v>93</v>
      </c>
      <c r="O18" s="5">
        <f t="shared" si="2"/>
        <v>93</v>
      </c>
      <c r="P18" s="5" t="s">
        <v>21</v>
      </c>
      <c r="Q18" s="6" t="s">
        <v>23</v>
      </c>
      <c r="R18" s="7" t="s">
        <v>108</v>
      </c>
      <c r="S18" s="6" t="s">
        <v>87</v>
      </c>
    </row>
    <row r="19" spans="1:19" ht="45" customHeight="1" x14ac:dyDescent="0.25">
      <c r="A19" s="5" t="s">
        <v>30</v>
      </c>
      <c r="B19" s="6" t="s">
        <v>44</v>
      </c>
      <c r="C19" s="5">
        <v>69</v>
      </c>
      <c r="D19" s="5">
        <v>36</v>
      </c>
      <c r="E19" s="5">
        <f t="shared" si="0"/>
        <v>105</v>
      </c>
      <c r="F19" s="5">
        <v>105</v>
      </c>
      <c r="G19" s="5">
        <v>0</v>
      </c>
      <c r="H19" s="5">
        <v>0</v>
      </c>
      <c r="I19" s="5">
        <v>0</v>
      </c>
      <c r="J19" s="5">
        <f t="shared" si="1"/>
        <v>105</v>
      </c>
      <c r="K19" s="5">
        <v>0</v>
      </c>
      <c r="L19" s="5">
        <v>0</v>
      </c>
      <c r="M19" s="5">
        <v>0</v>
      </c>
      <c r="N19" s="5">
        <v>105</v>
      </c>
      <c r="O19" s="5">
        <f t="shared" si="2"/>
        <v>105</v>
      </c>
      <c r="P19" s="5" t="s">
        <v>21</v>
      </c>
      <c r="Q19" s="6" t="s">
        <v>23</v>
      </c>
      <c r="R19" s="7" t="s">
        <v>97</v>
      </c>
      <c r="S19" s="6" t="s">
        <v>45</v>
      </c>
    </row>
    <row r="20" spans="1:19" ht="45" customHeight="1" x14ac:dyDescent="0.25">
      <c r="A20" s="5" t="s">
        <v>30</v>
      </c>
      <c r="B20" s="6" t="s">
        <v>46</v>
      </c>
      <c r="C20" s="5">
        <v>28</v>
      </c>
      <c r="D20" s="5">
        <v>26</v>
      </c>
      <c r="E20" s="5">
        <f t="shared" si="0"/>
        <v>54</v>
      </c>
      <c r="F20" s="5">
        <v>54</v>
      </c>
      <c r="G20" s="5">
        <v>0</v>
      </c>
      <c r="H20" s="5">
        <v>0</v>
      </c>
      <c r="I20" s="5">
        <v>0</v>
      </c>
      <c r="J20" s="5">
        <f t="shared" si="1"/>
        <v>54</v>
      </c>
      <c r="K20" s="5">
        <v>0</v>
      </c>
      <c r="L20" s="5">
        <v>0</v>
      </c>
      <c r="M20" s="5">
        <v>0</v>
      </c>
      <c r="N20" s="5">
        <v>54</v>
      </c>
      <c r="O20" s="5">
        <f t="shared" si="2"/>
        <v>54</v>
      </c>
      <c r="P20" s="5" t="s">
        <v>21</v>
      </c>
      <c r="Q20" s="6" t="s">
        <v>23</v>
      </c>
      <c r="R20" s="7" t="s">
        <v>98</v>
      </c>
      <c r="S20" s="6" t="s">
        <v>88</v>
      </c>
    </row>
    <row r="21" spans="1:19" ht="45" customHeight="1" x14ac:dyDescent="0.25">
      <c r="A21" s="5" t="s">
        <v>30</v>
      </c>
      <c r="B21" s="6" t="s">
        <v>42</v>
      </c>
      <c r="C21" s="5">
        <v>19</v>
      </c>
      <c r="D21" s="5">
        <v>17</v>
      </c>
      <c r="E21" s="5">
        <f t="shared" si="0"/>
        <v>36</v>
      </c>
      <c r="F21" s="5">
        <v>0</v>
      </c>
      <c r="G21" s="5">
        <v>36</v>
      </c>
      <c r="H21" s="5">
        <v>0</v>
      </c>
      <c r="I21" s="5">
        <v>0</v>
      </c>
      <c r="J21" s="5">
        <f t="shared" si="1"/>
        <v>36</v>
      </c>
      <c r="K21" s="5">
        <v>0</v>
      </c>
      <c r="L21" s="5">
        <v>0</v>
      </c>
      <c r="M21" s="5">
        <v>0</v>
      </c>
      <c r="N21" s="5">
        <v>36</v>
      </c>
      <c r="O21" s="5">
        <f t="shared" si="2"/>
        <v>36</v>
      </c>
      <c r="P21" s="5" t="s">
        <v>18</v>
      </c>
      <c r="Q21" s="6" t="s">
        <v>18</v>
      </c>
      <c r="R21" s="7" t="s">
        <v>109</v>
      </c>
      <c r="S21" s="6" t="s">
        <v>48</v>
      </c>
    </row>
    <row r="22" spans="1:19" ht="45" customHeight="1" x14ac:dyDescent="0.25">
      <c r="A22" s="5" t="s">
        <v>30</v>
      </c>
      <c r="B22" s="6" t="s">
        <v>78</v>
      </c>
      <c r="C22" s="5">
        <v>25</v>
      </c>
      <c r="D22" s="5">
        <v>37</v>
      </c>
      <c r="E22" s="5">
        <f t="shared" si="0"/>
        <v>62</v>
      </c>
      <c r="F22" s="5">
        <v>62</v>
      </c>
      <c r="G22" s="5">
        <v>0</v>
      </c>
      <c r="H22" s="5">
        <v>0</v>
      </c>
      <c r="I22" s="5">
        <v>0</v>
      </c>
      <c r="J22" s="5">
        <f t="shared" si="1"/>
        <v>62</v>
      </c>
      <c r="K22" s="5">
        <v>0</v>
      </c>
      <c r="L22" s="5">
        <v>0</v>
      </c>
      <c r="M22" s="5">
        <v>0</v>
      </c>
      <c r="N22" s="5">
        <v>62</v>
      </c>
      <c r="O22" s="5">
        <f t="shared" si="2"/>
        <v>62</v>
      </c>
      <c r="P22" s="5" t="s">
        <v>50</v>
      </c>
      <c r="Q22" s="6" t="s">
        <v>51</v>
      </c>
      <c r="R22" s="7" t="s">
        <v>110</v>
      </c>
      <c r="S22" s="6" t="s">
        <v>49</v>
      </c>
    </row>
    <row r="23" spans="1:19" ht="45" customHeight="1" x14ac:dyDescent="0.25">
      <c r="A23" s="5" t="s">
        <v>30</v>
      </c>
      <c r="B23" s="6" t="s">
        <v>32</v>
      </c>
      <c r="C23" s="5">
        <v>56</v>
      </c>
      <c r="D23" s="5">
        <v>54</v>
      </c>
      <c r="E23" s="7">
        <f t="shared" si="0"/>
        <v>110</v>
      </c>
      <c r="F23" s="5">
        <v>110</v>
      </c>
      <c r="G23" s="5">
        <v>0</v>
      </c>
      <c r="H23" s="5">
        <v>0</v>
      </c>
      <c r="I23" s="5">
        <v>0</v>
      </c>
      <c r="J23" s="5">
        <f t="shared" si="1"/>
        <v>110</v>
      </c>
      <c r="K23" s="5">
        <v>0</v>
      </c>
      <c r="L23" s="5">
        <v>0</v>
      </c>
      <c r="M23" s="5">
        <v>0</v>
      </c>
      <c r="N23" s="5">
        <v>110</v>
      </c>
      <c r="O23" s="5">
        <f t="shared" si="2"/>
        <v>110</v>
      </c>
      <c r="P23" s="5" t="s">
        <v>53</v>
      </c>
      <c r="Q23" s="6" t="s">
        <v>54</v>
      </c>
      <c r="R23" s="7" t="s">
        <v>99</v>
      </c>
      <c r="S23" s="6" t="s">
        <v>52</v>
      </c>
    </row>
    <row r="24" spans="1:19" ht="45" customHeight="1" x14ac:dyDescent="0.25">
      <c r="A24" s="5" t="s">
        <v>30</v>
      </c>
      <c r="B24" s="6" t="s">
        <v>56</v>
      </c>
      <c r="C24" s="5">
        <v>12</v>
      </c>
      <c r="D24" s="5">
        <v>19</v>
      </c>
      <c r="E24" s="5">
        <f t="shared" si="0"/>
        <v>31</v>
      </c>
      <c r="F24" s="5">
        <v>31</v>
      </c>
      <c r="G24" s="5">
        <v>0</v>
      </c>
      <c r="H24" s="5">
        <v>0</v>
      </c>
      <c r="I24" s="5">
        <v>0</v>
      </c>
      <c r="J24" s="5">
        <f t="shared" si="1"/>
        <v>31</v>
      </c>
      <c r="K24" s="5">
        <v>0</v>
      </c>
      <c r="L24" s="5">
        <v>0</v>
      </c>
      <c r="M24" s="5">
        <v>0</v>
      </c>
      <c r="N24" s="5">
        <v>31</v>
      </c>
      <c r="O24" s="5">
        <f t="shared" si="2"/>
        <v>31</v>
      </c>
      <c r="P24" s="5" t="s">
        <v>19</v>
      </c>
      <c r="Q24" s="6" t="s">
        <v>89</v>
      </c>
      <c r="R24" s="7" t="s">
        <v>111</v>
      </c>
      <c r="S24" s="6" t="s">
        <v>55</v>
      </c>
    </row>
    <row r="25" spans="1:19" ht="45" customHeight="1" x14ac:dyDescent="0.25">
      <c r="A25" s="5" t="s">
        <v>30</v>
      </c>
      <c r="B25" s="6" t="s">
        <v>42</v>
      </c>
      <c r="C25" s="5">
        <v>71</v>
      </c>
      <c r="D25" s="5">
        <v>47</v>
      </c>
      <c r="E25" s="5">
        <f t="shared" si="0"/>
        <v>118</v>
      </c>
      <c r="F25" s="5">
        <v>118</v>
      </c>
      <c r="G25" s="5">
        <v>0</v>
      </c>
      <c r="H25" s="5">
        <v>0</v>
      </c>
      <c r="I25" s="5">
        <v>0</v>
      </c>
      <c r="J25" s="5">
        <f t="shared" si="1"/>
        <v>118</v>
      </c>
      <c r="K25" s="5">
        <v>0</v>
      </c>
      <c r="L25" s="5">
        <v>0</v>
      </c>
      <c r="M25" s="5">
        <v>0</v>
      </c>
      <c r="N25" s="5">
        <v>118</v>
      </c>
      <c r="O25" s="5">
        <f t="shared" si="2"/>
        <v>118</v>
      </c>
      <c r="P25" s="5" t="s">
        <v>50</v>
      </c>
      <c r="Q25" s="6" t="s">
        <v>51</v>
      </c>
      <c r="R25" s="7" t="s">
        <v>100</v>
      </c>
      <c r="S25" s="6" t="s">
        <v>57</v>
      </c>
    </row>
    <row r="26" spans="1:19" ht="45" customHeight="1" x14ac:dyDescent="0.25">
      <c r="A26" s="5" t="s">
        <v>30</v>
      </c>
      <c r="B26" s="6" t="s">
        <v>59</v>
      </c>
      <c r="C26" s="5">
        <v>52</v>
      </c>
      <c r="D26" s="5">
        <v>53</v>
      </c>
      <c r="E26" s="5">
        <f t="shared" si="0"/>
        <v>105</v>
      </c>
      <c r="F26" s="5">
        <v>105</v>
      </c>
      <c r="G26" s="5">
        <v>0</v>
      </c>
      <c r="H26" s="5">
        <v>0</v>
      </c>
      <c r="I26" s="5">
        <v>0</v>
      </c>
      <c r="J26" s="5">
        <f t="shared" si="1"/>
        <v>105</v>
      </c>
      <c r="K26" s="5">
        <v>0</v>
      </c>
      <c r="L26" s="5">
        <v>0</v>
      </c>
      <c r="M26" s="5">
        <v>0</v>
      </c>
      <c r="N26" s="5">
        <v>105</v>
      </c>
      <c r="O26" s="5">
        <f t="shared" si="2"/>
        <v>105</v>
      </c>
      <c r="P26" s="5" t="s">
        <v>50</v>
      </c>
      <c r="Q26" s="6" t="s">
        <v>51</v>
      </c>
      <c r="R26" s="7" t="s">
        <v>101</v>
      </c>
      <c r="S26" s="6" t="s">
        <v>58</v>
      </c>
    </row>
    <row r="27" spans="1:19" ht="45" customHeight="1" x14ac:dyDescent="0.25">
      <c r="A27" s="5" t="s">
        <v>30</v>
      </c>
      <c r="B27" s="6" t="s">
        <v>42</v>
      </c>
      <c r="C27" s="5">
        <v>25</v>
      </c>
      <c r="D27" s="5">
        <v>25</v>
      </c>
      <c r="E27" s="5">
        <f t="shared" si="0"/>
        <v>50</v>
      </c>
      <c r="F27" s="5">
        <v>50</v>
      </c>
      <c r="G27" s="5">
        <v>0</v>
      </c>
      <c r="H27" s="5">
        <v>0</v>
      </c>
      <c r="I27" s="5">
        <v>0</v>
      </c>
      <c r="J27" s="5">
        <f t="shared" si="1"/>
        <v>50</v>
      </c>
      <c r="K27" s="5">
        <v>0</v>
      </c>
      <c r="L27" s="5">
        <v>0</v>
      </c>
      <c r="M27" s="5">
        <v>0</v>
      </c>
      <c r="N27" s="5">
        <v>50</v>
      </c>
      <c r="O27" s="5">
        <f t="shared" si="2"/>
        <v>50</v>
      </c>
      <c r="P27" s="5" t="s">
        <v>50</v>
      </c>
      <c r="Q27" s="6" t="s">
        <v>50</v>
      </c>
      <c r="R27" s="7" t="s">
        <v>102</v>
      </c>
      <c r="S27" s="6" t="s">
        <v>60</v>
      </c>
    </row>
    <row r="28" spans="1:19" ht="45" customHeight="1" x14ac:dyDescent="0.25">
      <c r="A28" s="5" t="s">
        <v>30</v>
      </c>
      <c r="B28" s="6" t="s">
        <v>78</v>
      </c>
      <c r="C28" s="5">
        <v>52</v>
      </c>
      <c r="D28" s="5">
        <v>48</v>
      </c>
      <c r="E28" s="5">
        <f t="shared" si="0"/>
        <v>100</v>
      </c>
      <c r="F28" s="5">
        <v>100</v>
      </c>
      <c r="G28" s="5">
        <v>0</v>
      </c>
      <c r="H28" s="5">
        <v>0</v>
      </c>
      <c r="I28" s="5">
        <v>0</v>
      </c>
      <c r="J28" s="5">
        <f t="shared" si="1"/>
        <v>100</v>
      </c>
      <c r="K28" s="5">
        <v>100</v>
      </c>
      <c r="L28" s="5">
        <v>0</v>
      </c>
      <c r="M28" s="5">
        <v>0</v>
      </c>
      <c r="N28" s="5"/>
      <c r="O28" s="5">
        <f t="shared" si="2"/>
        <v>100</v>
      </c>
      <c r="P28" s="5" t="s">
        <v>62</v>
      </c>
      <c r="Q28" s="6" t="s">
        <v>63</v>
      </c>
      <c r="R28" s="5" t="s">
        <v>112</v>
      </c>
      <c r="S28" s="6" t="s">
        <v>61</v>
      </c>
    </row>
    <row r="29" spans="1:19" ht="45" customHeight="1" x14ac:dyDescent="0.25">
      <c r="A29" s="5" t="s">
        <v>30</v>
      </c>
      <c r="B29" s="6" t="s">
        <v>78</v>
      </c>
      <c r="C29" s="5">
        <v>113</v>
      </c>
      <c r="D29" s="5">
        <v>122</v>
      </c>
      <c r="E29" s="5">
        <f t="shared" si="0"/>
        <v>235</v>
      </c>
      <c r="F29" s="5">
        <v>235</v>
      </c>
      <c r="G29" s="5">
        <v>0</v>
      </c>
      <c r="H29" s="5">
        <v>0</v>
      </c>
      <c r="I29" s="5">
        <v>0</v>
      </c>
      <c r="J29" s="5">
        <f t="shared" si="1"/>
        <v>235</v>
      </c>
      <c r="K29" s="5">
        <v>235</v>
      </c>
      <c r="L29" s="5">
        <v>0</v>
      </c>
      <c r="M29" s="5">
        <v>0</v>
      </c>
      <c r="N29" s="5"/>
      <c r="O29" s="5">
        <f t="shared" si="2"/>
        <v>235</v>
      </c>
      <c r="P29" s="5" t="s">
        <v>62</v>
      </c>
      <c r="Q29" s="6" t="s">
        <v>63</v>
      </c>
      <c r="R29" s="5" t="s">
        <v>113</v>
      </c>
      <c r="S29" s="6" t="s">
        <v>64</v>
      </c>
    </row>
    <row r="30" spans="1:19" ht="45" customHeight="1" x14ac:dyDescent="0.25">
      <c r="A30" s="5" t="s">
        <v>30</v>
      </c>
      <c r="B30" s="6" t="s">
        <v>78</v>
      </c>
      <c r="C30" s="5">
        <v>43</v>
      </c>
      <c r="D30" s="5">
        <v>31</v>
      </c>
      <c r="E30" s="5">
        <f t="shared" si="0"/>
        <v>74</v>
      </c>
      <c r="F30" s="5">
        <v>74</v>
      </c>
      <c r="G30" s="5">
        <v>0</v>
      </c>
      <c r="H30" s="5">
        <v>0</v>
      </c>
      <c r="I30" s="5">
        <v>0</v>
      </c>
      <c r="J30" s="5">
        <f t="shared" si="1"/>
        <v>74</v>
      </c>
      <c r="K30" s="5">
        <v>74</v>
      </c>
      <c r="L30" s="5">
        <v>0</v>
      </c>
      <c r="M30" s="5">
        <v>0</v>
      </c>
      <c r="N30" s="5"/>
      <c r="O30" s="5">
        <f t="shared" si="2"/>
        <v>74</v>
      </c>
      <c r="P30" s="5" t="s">
        <v>62</v>
      </c>
      <c r="Q30" s="6" t="s">
        <v>66</v>
      </c>
      <c r="R30" s="5" t="s">
        <v>103</v>
      </c>
      <c r="S30" s="6" t="s">
        <v>65</v>
      </c>
    </row>
    <row r="31" spans="1:19" ht="45" customHeight="1" x14ac:dyDescent="0.25">
      <c r="A31" s="5" t="s">
        <v>30</v>
      </c>
      <c r="B31" s="6" t="s">
        <v>67</v>
      </c>
      <c r="C31" s="5">
        <v>72</v>
      </c>
      <c r="D31" s="5">
        <v>85</v>
      </c>
      <c r="E31" s="5">
        <f t="shared" si="0"/>
        <v>157</v>
      </c>
      <c r="F31" s="5">
        <v>150</v>
      </c>
      <c r="G31" s="5">
        <v>0</v>
      </c>
      <c r="H31" s="5">
        <v>7</v>
      </c>
      <c r="I31" s="5">
        <v>0</v>
      </c>
      <c r="J31" s="5">
        <f t="shared" si="1"/>
        <v>157</v>
      </c>
      <c r="K31" s="5">
        <v>0</v>
      </c>
      <c r="L31" s="5">
        <v>0</v>
      </c>
      <c r="M31" s="5">
        <v>0</v>
      </c>
      <c r="N31" s="5">
        <v>157</v>
      </c>
      <c r="O31" s="5">
        <f t="shared" si="2"/>
        <v>157</v>
      </c>
      <c r="P31" s="5" t="s">
        <v>53</v>
      </c>
      <c r="Q31" s="6" t="s">
        <v>54</v>
      </c>
      <c r="R31" s="5" t="s">
        <v>119</v>
      </c>
      <c r="S31" s="6" t="s">
        <v>120</v>
      </c>
    </row>
    <row r="32" spans="1:19" ht="45" customHeight="1" x14ac:dyDescent="0.25">
      <c r="A32" s="5" t="s">
        <v>30</v>
      </c>
      <c r="B32" s="6" t="s">
        <v>68</v>
      </c>
      <c r="C32" s="5">
        <v>20</v>
      </c>
      <c r="D32" s="5">
        <v>25</v>
      </c>
      <c r="E32" s="5">
        <f t="shared" si="0"/>
        <v>45</v>
      </c>
      <c r="F32" s="5">
        <v>45</v>
      </c>
      <c r="G32" s="5">
        <v>0</v>
      </c>
      <c r="H32" s="5">
        <v>0</v>
      </c>
      <c r="I32" s="5">
        <v>0</v>
      </c>
      <c r="J32" s="5">
        <f t="shared" si="1"/>
        <v>45</v>
      </c>
      <c r="K32" s="5">
        <v>0</v>
      </c>
      <c r="L32" s="5">
        <v>0</v>
      </c>
      <c r="M32" s="5">
        <v>0</v>
      </c>
      <c r="N32" s="5">
        <v>45</v>
      </c>
      <c r="O32" s="5">
        <f t="shared" si="2"/>
        <v>45</v>
      </c>
      <c r="P32" s="5" t="s">
        <v>18</v>
      </c>
      <c r="Q32" s="6" t="s">
        <v>26</v>
      </c>
      <c r="R32" s="5" t="s">
        <v>114</v>
      </c>
      <c r="S32" s="6" t="s">
        <v>80</v>
      </c>
    </row>
    <row r="33" spans="1:19" ht="45" customHeight="1" x14ac:dyDescent="0.25">
      <c r="A33" s="5" t="s">
        <v>30</v>
      </c>
      <c r="B33" s="6" t="s">
        <v>42</v>
      </c>
      <c r="C33" s="5">
        <v>52</v>
      </c>
      <c r="D33" s="5">
        <v>59</v>
      </c>
      <c r="E33" s="5">
        <f t="shared" si="0"/>
        <v>111</v>
      </c>
      <c r="F33" s="5">
        <v>111</v>
      </c>
      <c r="G33" s="5">
        <v>0</v>
      </c>
      <c r="H33" s="5">
        <v>0</v>
      </c>
      <c r="I33" s="5">
        <v>0</v>
      </c>
      <c r="J33" s="5">
        <f t="shared" si="1"/>
        <v>111</v>
      </c>
      <c r="K33" s="5">
        <v>0</v>
      </c>
      <c r="L33" s="5">
        <v>0</v>
      </c>
      <c r="M33" s="5">
        <v>0</v>
      </c>
      <c r="N33" s="5">
        <v>111</v>
      </c>
      <c r="O33" s="5">
        <f t="shared" si="2"/>
        <v>111</v>
      </c>
      <c r="P33" s="5" t="s">
        <v>53</v>
      </c>
      <c r="Q33" s="6" t="s">
        <v>54</v>
      </c>
      <c r="R33" s="5" t="s">
        <v>117</v>
      </c>
      <c r="S33" s="6" t="s">
        <v>81</v>
      </c>
    </row>
    <row r="34" spans="1:19" ht="45" customHeight="1" x14ac:dyDescent="0.25">
      <c r="A34" s="5" t="s">
        <v>30</v>
      </c>
      <c r="B34" s="6" t="s">
        <v>70</v>
      </c>
      <c r="C34" s="5">
        <v>1</v>
      </c>
      <c r="D34" s="5">
        <v>79</v>
      </c>
      <c r="E34" s="5">
        <f t="shared" si="0"/>
        <v>80</v>
      </c>
      <c r="F34" s="5">
        <v>0</v>
      </c>
      <c r="G34" s="5">
        <v>16</v>
      </c>
      <c r="H34" s="5">
        <v>63</v>
      </c>
      <c r="I34" s="5">
        <v>1</v>
      </c>
      <c r="J34" s="5">
        <f t="shared" si="1"/>
        <v>80</v>
      </c>
      <c r="K34" s="5">
        <v>0</v>
      </c>
      <c r="L34" s="5">
        <v>0</v>
      </c>
      <c r="M34" s="5">
        <v>0</v>
      </c>
      <c r="N34" s="5">
        <v>80</v>
      </c>
      <c r="O34" s="5">
        <f t="shared" si="2"/>
        <v>80</v>
      </c>
      <c r="P34" s="5" t="s">
        <v>18</v>
      </c>
      <c r="Q34" s="6" t="s">
        <v>26</v>
      </c>
      <c r="R34" s="5" t="s">
        <v>115</v>
      </c>
      <c r="S34" s="6" t="s">
        <v>69</v>
      </c>
    </row>
    <row r="35" spans="1:19" ht="45" customHeight="1" x14ac:dyDescent="0.25">
      <c r="A35" s="5" t="s">
        <v>30</v>
      </c>
      <c r="B35" s="6" t="s">
        <v>75</v>
      </c>
      <c r="C35" s="5">
        <v>35</v>
      </c>
      <c r="D35" s="5">
        <v>42</v>
      </c>
      <c r="E35" s="5">
        <f t="shared" si="0"/>
        <v>77</v>
      </c>
      <c r="F35" s="5">
        <v>77</v>
      </c>
      <c r="G35" s="5">
        <v>0</v>
      </c>
      <c r="H35" s="5">
        <v>0</v>
      </c>
      <c r="I35" s="5">
        <v>0</v>
      </c>
      <c r="J35" s="5">
        <f t="shared" si="1"/>
        <v>77</v>
      </c>
      <c r="K35" s="5">
        <v>0</v>
      </c>
      <c r="L35" s="5">
        <v>0</v>
      </c>
      <c r="M35" s="5">
        <v>0</v>
      </c>
      <c r="N35" s="5">
        <v>77</v>
      </c>
      <c r="O35" s="5">
        <f t="shared" si="2"/>
        <v>77</v>
      </c>
      <c r="P35" s="5" t="s">
        <v>50</v>
      </c>
      <c r="Q35" s="6" t="s">
        <v>50</v>
      </c>
      <c r="R35" s="5" t="s">
        <v>104</v>
      </c>
      <c r="S35" s="6" t="s">
        <v>118</v>
      </c>
    </row>
    <row r="36" spans="1:19" ht="45" customHeight="1" x14ac:dyDescent="0.25">
      <c r="A36" s="5" t="s">
        <v>30</v>
      </c>
      <c r="B36" s="5" t="s">
        <v>68</v>
      </c>
      <c r="C36" s="5">
        <v>54</v>
      </c>
      <c r="D36" s="5">
        <v>51</v>
      </c>
      <c r="E36" s="5">
        <f t="shared" si="0"/>
        <v>105</v>
      </c>
      <c r="F36" s="5">
        <v>105</v>
      </c>
      <c r="G36" s="5">
        <v>0</v>
      </c>
      <c r="H36" s="5">
        <v>0</v>
      </c>
      <c r="I36" s="5">
        <v>0</v>
      </c>
      <c r="J36" s="5">
        <f t="shared" si="1"/>
        <v>105</v>
      </c>
      <c r="K36" s="5">
        <v>0</v>
      </c>
      <c r="L36" s="5">
        <v>0</v>
      </c>
      <c r="M36" s="5">
        <v>0</v>
      </c>
      <c r="N36" s="5">
        <v>105</v>
      </c>
      <c r="O36" s="5">
        <f t="shared" si="2"/>
        <v>105</v>
      </c>
      <c r="P36" s="5" t="s">
        <v>20</v>
      </c>
      <c r="Q36" s="6" t="s">
        <v>71</v>
      </c>
      <c r="R36" s="5" t="s">
        <v>116</v>
      </c>
      <c r="S36" s="6" t="s">
        <v>72</v>
      </c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9"/>
      <c r="R37" s="8"/>
      <c r="S37" s="9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9"/>
      <c r="R38" s="8"/>
      <c r="S38" s="9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9"/>
      <c r="R39" s="8"/>
      <c r="S39" s="9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9"/>
      <c r="R40" s="8"/>
      <c r="S40" s="9"/>
    </row>
  </sheetData>
  <autoFilter ref="A4:BP36" xr:uid="{8AABEC00-2655-4C3B-8E0F-B9980622D030}"/>
  <mergeCells count="3">
    <mergeCell ref="A1:F1"/>
    <mergeCell ref="A2:F2"/>
    <mergeCell ref="A3:F3"/>
  </mergeCells>
  <pageMargins left="0.33" right="0.28000000000000003" top="0.74803149606299213" bottom="0.74803149606299213" header="0.31496062992125984" footer="0.31496062992125984"/>
  <pageSetup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Haz clic e introduce un valor de intervalo" xr:uid="{8EC59B36-48ED-40B1-B435-9A7EB6636058}">
          <x14:formula1>
            <xm:f>'C:\Users\kmortiz\Downloads\[JULIO DATOS ESPECÍFICOS  (3).xlsx]1.'!#REF!</xm:f>
          </x14:formula1>
          <xm:sqref>P6 P10 P21 P23 P27:P32 P36</xm:sqref>
        </x14:dataValidation>
        <x14:dataValidation type="list" allowBlank="1" showInputMessage="1" showErrorMessage="1" prompt="Haz clic e introduce un valor de intervalo" xr:uid="{6B9586A6-A56C-4C85-A74F-731A09335BA0}">
          <x14:formula1>
            <xm:f>'C:\Users\kmortiz\Downloads\[MAYO DATOS ESPECÍFICOS  (2).xlsx]1.'!#REF!</xm:f>
          </x14:formula1>
          <xm:sqref>P25:P26</xm:sqref>
        </x14:dataValidation>
        <x14:dataValidation type="list" allowBlank="1" showInputMessage="1" showErrorMessage="1" prompt="Haz clic e introduce un valor de intervalo" xr:uid="{19F9F3D9-BC1D-4A2D-8F3F-BB5A492658E6}">
          <x14:formula1>
            <xm:f>'C:\Users\kmortiz\Downloads\[JUNIO DATOS ESPECÍFICOS  (2).xlsx]1.'!#REF!</xm:f>
          </x14:formula1>
          <xm:sqref>P34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2024-06-14T15:47:08Z</cp:lastPrinted>
  <dcterms:created xsi:type="dcterms:W3CDTF">2023-11-13T18:19:55Z</dcterms:created>
  <dcterms:modified xsi:type="dcterms:W3CDTF">2024-09-20T20:34:21Z</dcterms:modified>
</cp:coreProperties>
</file>