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ll\Desktop\METAS 2025\Datos Abiertos 2025\ABRIL\"/>
    </mc:Choice>
  </mc:AlternateContent>
  <xr:revisionPtr revIDLastSave="0" documentId="13_ncr:1_{6843CE08-3BDD-4D0C-8689-C17150D43EC5}" xr6:coauthVersionLast="47" xr6:coauthVersionMax="47" xr10:uidLastSave="{00000000-0000-0000-0000-000000000000}"/>
  <bookViews>
    <workbookView xWindow="-108" yWindow="-108" windowWidth="23256" windowHeight="13896" xr2:uid="{DDB30029-9705-4A31-A4E6-5A6281DCD7D3}"/>
  </bookViews>
  <sheets>
    <sheet name="M. INF. MENSUAL" sheetId="1" r:id="rId1"/>
  </sheets>
  <externalReferences>
    <externalReference r:id="rId2"/>
  </externalReferences>
  <definedNames>
    <definedName name="_xlnm._FilterDatabase" localSheetId="0" hidden="1">'M. INF. MENSUAL'!$A$16:$M$42</definedName>
    <definedName name="_xlnm.Print_Area" localSheetId="0">'M. INF. MENSUAL'!$A$1:$M$79</definedName>
    <definedName name="Print_Titles" localSheetId="0">'M. INF. MENSUAL'!$1:$17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H18" i="1"/>
  <c r="I18" i="1"/>
  <c r="J18" i="1"/>
  <c r="K18" i="1"/>
  <c r="K79" i="1" s="1"/>
  <c r="L18" i="1"/>
  <c r="L79" i="1" s="1"/>
  <c r="M18" i="1"/>
  <c r="M79" i="1" s="1"/>
  <c r="G19" i="1"/>
  <c r="H19" i="1"/>
  <c r="I19" i="1"/>
  <c r="J19" i="1"/>
  <c r="K19" i="1"/>
  <c r="L19" i="1"/>
  <c r="M19" i="1"/>
  <c r="G20" i="1"/>
  <c r="H20" i="1"/>
  <c r="I20" i="1"/>
  <c r="J20" i="1"/>
  <c r="K20" i="1"/>
  <c r="L20" i="1"/>
  <c r="M20" i="1"/>
  <c r="G21" i="1"/>
  <c r="H21" i="1"/>
  <c r="I21" i="1"/>
  <c r="J21" i="1"/>
  <c r="K21" i="1"/>
  <c r="L21" i="1"/>
  <c r="M21" i="1"/>
  <c r="G22" i="1"/>
  <c r="H22" i="1"/>
  <c r="I22" i="1"/>
  <c r="J22" i="1"/>
  <c r="K22" i="1"/>
  <c r="L22" i="1"/>
  <c r="M22" i="1"/>
  <c r="G23" i="1"/>
  <c r="H23" i="1"/>
  <c r="I23" i="1"/>
  <c r="J23" i="1"/>
  <c r="K23" i="1"/>
  <c r="L23" i="1"/>
  <c r="M23" i="1"/>
  <c r="G24" i="1"/>
  <c r="H24" i="1"/>
  <c r="I24" i="1"/>
  <c r="J24" i="1"/>
  <c r="K24" i="1"/>
  <c r="L24" i="1"/>
  <c r="M24" i="1"/>
  <c r="G25" i="1"/>
  <c r="H25" i="1"/>
  <c r="I25" i="1"/>
  <c r="J25" i="1"/>
  <c r="K25" i="1"/>
  <c r="L25" i="1"/>
  <c r="M25" i="1"/>
  <c r="G26" i="1"/>
  <c r="H26" i="1"/>
  <c r="I26" i="1"/>
  <c r="J26" i="1"/>
  <c r="K26" i="1"/>
  <c r="L26" i="1"/>
  <c r="M26" i="1"/>
  <c r="G27" i="1"/>
  <c r="H27" i="1"/>
  <c r="I27" i="1"/>
  <c r="J27" i="1"/>
  <c r="K27" i="1"/>
  <c r="L27" i="1"/>
  <c r="M27" i="1"/>
  <c r="G28" i="1"/>
  <c r="H28" i="1"/>
  <c r="I28" i="1"/>
  <c r="J28" i="1"/>
  <c r="K28" i="1"/>
  <c r="L28" i="1"/>
  <c r="M28" i="1"/>
  <c r="G29" i="1"/>
  <c r="H29" i="1"/>
  <c r="I29" i="1"/>
  <c r="J29" i="1"/>
  <c r="K29" i="1"/>
  <c r="L29" i="1"/>
  <c r="M29" i="1"/>
  <c r="G30" i="1"/>
  <c r="H30" i="1"/>
  <c r="I30" i="1"/>
  <c r="J30" i="1"/>
  <c r="K30" i="1"/>
  <c r="L30" i="1"/>
  <c r="M30" i="1"/>
  <c r="G31" i="1"/>
  <c r="H31" i="1"/>
  <c r="I31" i="1"/>
  <c r="J31" i="1"/>
  <c r="K31" i="1"/>
  <c r="L31" i="1"/>
  <c r="M31" i="1"/>
  <c r="G32" i="1"/>
  <c r="H32" i="1"/>
  <c r="I32" i="1"/>
  <c r="J32" i="1"/>
  <c r="K32" i="1"/>
  <c r="L32" i="1"/>
  <c r="M32" i="1"/>
  <c r="G33" i="1"/>
  <c r="H33" i="1"/>
  <c r="I33" i="1"/>
  <c r="J33" i="1"/>
  <c r="K33" i="1"/>
  <c r="L33" i="1"/>
  <c r="M33" i="1"/>
  <c r="G34" i="1"/>
  <c r="H34" i="1"/>
  <c r="I34" i="1"/>
  <c r="J34" i="1"/>
  <c r="K34" i="1"/>
  <c r="L34" i="1"/>
  <c r="M34" i="1"/>
  <c r="G35" i="1"/>
  <c r="H35" i="1"/>
  <c r="I35" i="1"/>
  <c r="J35" i="1"/>
  <c r="K35" i="1"/>
  <c r="L35" i="1"/>
  <c r="M35" i="1"/>
  <c r="G36" i="1"/>
  <c r="H36" i="1"/>
  <c r="I36" i="1"/>
  <c r="J36" i="1"/>
  <c r="K36" i="1"/>
  <c r="L36" i="1"/>
  <c r="M36" i="1"/>
  <c r="G37" i="1"/>
  <c r="H37" i="1"/>
  <c r="I37" i="1"/>
  <c r="J37" i="1"/>
  <c r="K37" i="1"/>
  <c r="L37" i="1"/>
  <c r="M37" i="1"/>
  <c r="G38" i="1"/>
  <c r="H38" i="1"/>
  <c r="I38" i="1"/>
  <c r="J38" i="1"/>
  <c r="K38" i="1"/>
  <c r="L38" i="1"/>
  <c r="M38" i="1"/>
  <c r="G39" i="1"/>
  <c r="H39" i="1"/>
  <c r="I39" i="1"/>
  <c r="J39" i="1"/>
  <c r="K39" i="1"/>
  <c r="L39" i="1"/>
  <c r="M39" i="1"/>
  <c r="G40" i="1"/>
  <c r="H40" i="1"/>
  <c r="I40" i="1"/>
  <c r="J40" i="1"/>
  <c r="K40" i="1"/>
  <c r="L40" i="1"/>
  <c r="M40" i="1"/>
  <c r="G41" i="1"/>
  <c r="H41" i="1"/>
  <c r="I41" i="1"/>
  <c r="J41" i="1"/>
  <c r="K41" i="1"/>
  <c r="L41" i="1"/>
  <c r="M41" i="1"/>
  <c r="G42" i="1"/>
  <c r="H42" i="1"/>
  <c r="I42" i="1"/>
  <c r="J42" i="1"/>
  <c r="K42" i="1"/>
  <c r="L42" i="1"/>
  <c r="M42" i="1"/>
  <c r="G43" i="1"/>
  <c r="H43" i="1"/>
  <c r="I43" i="1"/>
  <c r="J43" i="1"/>
  <c r="K43" i="1"/>
  <c r="L43" i="1"/>
  <c r="M43" i="1"/>
  <c r="G44" i="1"/>
  <c r="H44" i="1"/>
  <c r="I44" i="1"/>
  <c r="J44" i="1"/>
  <c r="K44" i="1"/>
  <c r="L44" i="1"/>
  <c r="M44" i="1"/>
  <c r="G45" i="1"/>
  <c r="H45" i="1"/>
  <c r="I45" i="1"/>
  <c r="J45" i="1"/>
  <c r="K45" i="1"/>
  <c r="L45" i="1"/>
  <c r="M45" i="1"/>
  <c r="G46" i="1"/>
  <c r="H46" i="1"/>
  <c r="I46" i="1"/>
  <c r="J46" i="1"/>
  <c r="K46" i="1"/>
  <c r="L46" i="1"/>
  <c r="M46" i="1"/>
  <c r="G47" i="1"/>
  <c r="H47" i="1"/>
  <c r="I47" i="1"/>
  <c r="J47" i="1"/>
  <c r="K47" i="1"/>
  <c r="L47" i="1"/>
  <c r="M47" i="1"/>
  <c r="G48" i="1"/>
  <c r="H48" i="1"/>
  <c r="I48" i="1"/>
  <c r="J48" i="1"/>
  <c r="K48" i="1"/>
  <c r="L48" i="1"/>
  <c r="M48" i="1"/>
  <c r="G49" i="1"/>
  <c r="H49" i="1"/>
  <c r="I49" i="1"/>
  <c r="J49" i="1"/>
  <c r="K49" i="1"/>
  <c r="L49" i="1"/>
  <c r="M49" i="1"/>
  <c r="G50" i="1"/>
  <c r="H50" i="1"/>
  <c r="I50" i="1"/>
  <c r="J50" i="1"/>
  <c r="K50" i="1"/>
  <c r="L50" i="1"/>
  <c r="M50" i="1"/>
  <c r="G51" i="1"/>
  <c r="H51" i="1"/>
  <c r="I51" i="1"/>
  <c r="J51" i="1"/>
  <c r="K51" i="1"/>
  <c r="L51" i="1"/>
  <c r="M51" i="1"/>
  <c r="G52" i="1"/>
  <c r="H52" i="1"/>
  <c r="I52" i="1"/>
  <c r="J52" i="1"/>
  <c r="K52" i="1"/>
  <c r="L52" i="1"/>
  <c r="M52" i="1"/>
  <c r="G53" i="1"/>
  <c r="H53" i="1"/>
  <c r="I53" i="1"/>
  <c r="J53" i="1"/>
  <c r="K53" i="1"/>
  <c r="L53" i="1"/>
  <c r="M53" i="1"/>
  <c r="G54" i="1"/>
  <c r="H54" i="1"/>
  <c r="I54" i="1"/>
  <c r="J54" i="1"/>
  <c r="K54" i="1"/>
  <c r="L54" i="1"/>
  <c r="M54" i="1"/>
  <c r="G55" i="1"/>
  <c r="H55" i="1"/>
  <c r="I55" i="1"/>
  <c r="J55" i="1"/>
  <c r="K55" i="1"/>
  <c r="L55" i="1"/>
  <c r="M55" i="1"/>
  <c r="G56" i="1"/>
  <c r="H56" i="1"/>
  <c r="I56" i="1"/>
  <c r="J56" i="1"/>
  <c r="K56" i="1"/>
  <c r="L56" i="1"/>
  <c r="M56" i="1"/>
  <c r="G57" i="1"/>
  <c r="H57" i="1"/>
  <c r="I57" i="1"/>
  <c r="J57" i="1"/>
  <c r="K57" i="1"/>
  <c r="L57" i="1"/>
  <c r="M57" i="1"/>
  <c r="G58" i="1"/>
  <c r="H58" i="1"/>
  <c r="I58" i="1"/>
  <c r="J58" i="1"/>
  <c r="K58" i="1"/>
  <c r="L58" i="1"/>
  <c r="M58" i="1"/>
  <c r="G59" i="1"/>
  <c r="H59" i="1"/>
  <c r="I59" i="1"/>
  <c r="J59" i="1"/>
  <c r="K59" i="1"/>
  <c r="L59" i="1"/>
  <c r="M59" i="1"/>
  <c r="G60" i="1"/>
  <c r="H60" i="1"/>
  <c r="I60" i="1"/>
  <c r="J60" i="1"/>
  <c r="K60" i="1"/>
  <c r="L60" i="1"/>
  <c r="M60" i="1"/>
  <c r="G61" i="1"/>
  <c r="H61" i="1"/>
  <c r="I61" i="1"/>
  <c r="J61" i="1"/>
  <c r="K61" i="1"/>
  <c r="L61" i="1"/>
  <c r="M61" i="1"/>
  <c r="G62" i="1"/>
  <c r="H62" i="1"/>
  <c r="I62" i="1"/>
  <c r="J62" i="1"/>
  <c r="K62" i="1"/>
  <c r="L62" i="1"/>
  <c r="M62" i="1"/>
  <c r="G63" i="1"/>
  <c r="H63" i="1"/>
  <c r="I63" i="1"/>
  <c r="J63" i="1"/>
  <c r="K63" i="1"/>
  <c r="L63" i="1"/>
  <c r="M63" i="1"/>
  <c r="G64" i="1"/>
  <c r="H64" i="1"/>
  <c r="I64" i="1"/>
  <c r="J64" i="1"/>
  <c r="K64" i="1"/>
  <c r="L64" i="1"/>
  <c r="M64" i="1"/>
  <c r="G65" i="1"/>
  <c r="H65" i="1"/>
  <c r="I65" i="1"/>
  <c r="J65" i="1"/>
  <c r="K65" i="1"/>
  <c r="L65" i="1"/>
  <c r="M65" i="1"/>
  <c r="G66" i="1"/>
  <c r="H66" i="1"/>
  <c r="I66" i="1"/>
  <c r="J66" i="1"/>
  <c r="K66" i="1"/>
  <c r="L66" i="1"/>
  <c r="M66" i="1"/>
  <c r="G67" i="1"/>
  <c r="H67" i="1"/>
  <c r="I67" i="1"/>
  <c r="J67" i="1"/>
  <c r="K67" i="1"/>
  <c r="L67" i="1"/>
  <c r="M67" i="1"/>
  <c r="G68" i="1"/>
  <c r="H68" i="1"/>
  <c r="I68" i="1"/>
  <c r="J68" i="1"/>
  <c r="K68" i="1"/>
  <c r="L68" i="1"/>
  <c r="M68" i="1"/>
  <c r="G69" i="1"/>
  <c r="H69" i="1"/>
  <c r="I69" i="1"/>
  <c r="J69" i="1"/>
  <c r="K69" i="1"/>
  <c r="L69" i="1"/>
  <c r="M69" i="1"/>
  <c r="G70" i="1"/>
  <c r="H70" i="1"/>
  <c r="I70" i="1"/>
  <c r="J70" i="1"/>
  <c r="K70" i="1"/>
  <c r="L70" i="1"/>
  <c r="M70" i="1"/>
  <c r="G71" i="1"/>
  <c r="H71" i="1"/>
  <c r="I71" i="1"/>
  <c r="J71" i="1"/>
  <c r="K71" i="1"/>
  <c r="L71" i="1"/>
  <c r="M71" i="1"/>
  <c r="G72" i="1"/>
  <c r="H72" i="1"/>
  <c r="I72" i="1"/>
  <c r="J72" i="1"/>
  <c r="K72" i="1"/>
  <c r="L72" i="1"/>
  <c r="M72" i="1"/>
  <c r="G73" i="1"/>
  <c r="H73" i="1"/>
  <c r="I73" i="1"/>
  <c r="J73" i="1"/>
  <c r="K73" i="1"/>
  <c r="L73" i="1"/>
  <c r="M73" i="1"/>
  <c r="G74" i="1"/>
  <c r="H74" i="1"/>
  <c r="I74" i="1"/>
  <c r="J74" i="1"/>
  <c r="K74" i="1"/>
  <c r="L74" i="1"/>
  <c r="M74" i="1"/>
  <c r="G75" i="1"/>
  <c r="H75" i="1"/>
  <c r="I75" i="1"/>
  <c r="J75" i="1"/>
  <c r="K75" i="1"/>
  <c r="L75" i="1"/>
  <c r="M75" i="1"/>
  <c r="G76" i="1"/>
  <c r="H76" i="1"/>
  <c r="I76" i="1"/>
  <c r="J76" i="1"/>
  <c r="K76" i="1"/>
  <c r="L76" i="1"/>
  <c r="M76" i="1"/>
  <c r="G77" i="1"/>
  <c r="H77" i="1"/>
  <c r="I77" i="1"/>
  <c r="J77" i="1"/>
  <c r="K77" i="1"/>
  <c r="L77" i="1"/>
  <c r="M77" i="1"/>
  <c r="G78" i="1"/>
  <c r="H78" i="1"/>
  <c r="I78" i="1"/>
  <c r="J78" i="1"/>
  <c r="K78" i="1"/>
  <c r="L78" i="1"/>
  <c r="M78" i="1"/>
  <c r="J79" i="1" l="1"/>
  <c r="H79" i="1"/>
  <c r="I79" i="1"/>
  <c r="G79" i="1"/>
</calcChain>
</file>

<file path=xl/sharedStrings.xml><?xml version="1.0" encoding="utf-8"?>
<sst xmlns="http://schemas.openxmlformats.org/spreadsheetml/2006/main" count="393" uniqueCount="111">
  <si>
    <t>Ministerio de Ambiente, Gobernación de Santa Rosa, Diprona, Sociedad Civil</t>
  </si>
  <si>
    <t>Guatemala</t>
  </si>
  <si>
    <t>Cuilapa, Santa Rosa</t>
  </si>
  <si>
    <t>22 de abril</t>
  </si>
  <si>
    <t xml:space="preserve">Capacitación y asistencia técnica en el manejo de animales para su protección y bienestar </t>
  </si>
  <si>
    <t xml:space="preserve">Animales protegidos contra el abuso y maltrato </t>
  </si>
  <si>
    <t>Personal de Municipalidad de Ixchiguán San Marcos</t>
  </si>
  <si>
    <t>Ixchiguán, San Marcos</t>
  </si>
  <si>
    <t>9 de abril</t>
  </si>
  <si>
    <t>8 de abril</t>
  </si>
  <si>
    <t>Estudiantes de primer año de Medicina Veterinaria y Zootécnia USAC</t>
  </si>
  <si>
    <t>Guatemala, Guatemala</t>
  </si>
  <si>
    <t>28 de abril</t>
  </si>
  <si>
    <t>25 de abril</t>
  </si>
  <si>
    <t>Estudiantes de Ciencias de la Comunicación USAC</t>
  </si>
  <si>
    <t>DICORER MAGA</t>
  </si>
  <si>
    <t>3 de abril</t>
  </si>
  <si>
    <t>Sociedad Civil, PETFEST</t>
  </si>
  <si>
    <t>5 de abril</t>
  </si>
  <si>
    <t>6 de abril</t>
  </si>
  <si>
    <t>Capacitación Interna UBA MAGA</t>
  </si>
  <si>
    <t>Departamento de Promoción y Educación para la salud, Direccion de servicios del MSPAS</t>
  </si>
  <si>
    <t>15 de abril</t>
  </si>
  <si>
    <t>Asociacion de Ganaderos de la Costa Sur, Retalhuleu</t>
  </si>
  <si>
    <t>Retalhuleu</t>
  </si>
  <si>
    <t>23 de abril</t>
  </si>
  <si>
    <t>Organismo Judicial, Ministerio Público, Policía Nacional Civil, COCODES y Facilitadores Judiciales</t>
  </si>
  <si>
    <t>Zacapa</t>
  </si>
  <si>
    <t>Consejo de Coordinación Agrícola y Pecuario Departamental-COAPED-</t>
  </si>
  <si>
    <t>24 de abril</t>
  </si>
  <si>
    <t>Agencia Municipal de Extensión Rural -AMER-, MAGA, Teculután</t>
  </si>
  <si>
    <t xml:space="preserve">Teculután </t>
  </si>
  <si>
    <t>Sociedad Civil de San Pedro Escobar, Ciudad Vieja, Antigua Guatemala</t>
  </si>
  <si>
    <t>Sacatepéquez</t>
  </si>
  <si>
    <t>Ciudad Vieja, Antigua Guatemala</t>
  </si>
  <si>
    <t>88 niños de la Escuela Oficial Rural Mixta jornada vespertina</t>
  </si>
  <si>
    <t>San Pedro Las Huertas, Antigua Guatemala</t>
  </si>
  <si>
    <t>61 niños de la Escuela Oficial Rural Mixta jornada vespertina</t>
  </si>
  <si>
    <t>158 niños de la Escuela Oficial Rural Mixta jornada vespertina</t>
  </si>
  <si>
    <t>230 niños de la Escuela Oficial Rural Mixta jornada vespertina</t>
  </si>
  <si>
    <t>Centros de Aprendizaje para el Desarrollo Rural -CADER-  de San Lorenzo, El Tejar, Pastores, Sacatepéquez</t>
  </si>
  <si>
    <t xml:space="preserve">Personal del Centro de Salud de Olintepeque </t>
  </si>
  <si>
    <t>Quetzaltenango</t>
  </si>
  <si>
    <t>Olintepeque</t>
  </si>
  <si>
    <t>Sociedad Civil de Salcajá</t>
  </si>
  <si>
    <t>Salcajá</t>
  </si>
  <si>
    <t>14 de abril</t>
  </si>
  <si>
    <t>Municipalidad de San Cristobal Totonicapán</t>
  </si>
  <si>
    <t>Totonicapán</t>
  </si>
  <si>
    <t>San Cristobal Totonicapán</t>
  </si>
  <si>
    <t>2 de abril</t>
  </si>
  <si>
    <t>Estación 62-6 Sayaxché</t>
  </si>
  <si>
    <t>Petén</t>
  </si>
  <si>
    <t>Sayaxché</t>
  </si>
  <si>
    <t>Estación 62-7 Melchor de Mencos</t>
  </si>
  <si>
    <t>Melchor de Mencos</t>
  </si>
  <si>
    <t>Estación 62-5 Poptún</t>
  </si>
  <si>
    <t>Poptún</t>
  </si>
  <si>
    <t xml:space="preserve">Subestación PNC 61-1 Puerto Barrios </t>
  </si>
  <si>
    <t>Izabal</t>
  </si>
  <si>
    <t>Puerto Barrios</t>
  </si>
  <si>
    <t>10 de abril</t>
  </si>
  <si>
    <t>Consejo Nacional de Áreas Protegidas -CONAP-</t>
  </si>
  <si>
    <t>Rio Dulce</t>
  </si>
  <si>
    <t xml:space="preserve">Subestación PNC 61-4 El Estor </t>
  </si>
  <si>
    <t>El Estor</t>
  </si>
  <si>
    <t>Centro Universitario de Nororiente</t>
  </si>
  <si>
    <t>Chiquimula</t>
  </si>
  <si>
    <t>Chiquimula, Chiquimula</t>
  </si>
  <si>
    <t>Instituto de Educación Básica por Cooperativa</t>
  </si>
  <si>
    <t>San José La Arada</t>
  </si>
  <si>
    <t>Colegio Municipal de Educación Diversificada</t>
  </si>
  <si>
    <t>Concepción Las  Minas</t>
  </si>
  <si>
    <t>INEB Tontem</t>
  </si>
  <si>
    <t>Alta Verapáz</t>
  </si>
  <si>
    <t>Tontem, Cobán</t>
  </si>
  <si>
    <t>INEB Las Cruces</t>
  </si>
  <si>
    <t>Comunidad Las Cruces, Cobán</t>
  </si>
  <si>
    <t>Comude Tactic</t>
  </si>
  <si>
    <t>Tactic, Cobán</t>
  </si>
  <si>
    <t>Comude San Juan Chamelco</t>
  </si>
  <si>
    <t>San Juan Chamelco</t>
  </si>
  <si>
    <t>INEB Caserío Chinimlajom</t>
  </si>
  <si>
    <t>Caserío Chinimlajom, Cobán</t>
  </si>
  <si>
    <t>Mestiza</t>
  </si>
  <si>
    <t>Garífuna</t>
  </si>
  <si>
    <t>Afrodescendiente</t>
  </si>
  <si>
    <t>Xinca</t>
  </si>
  <si>
    <r>
      <t xml:space="preserve">                 Maya</t>
    </r>
    <r>
      <rPr>
        <b/>
        <sz val="8"/>
        <color indexed="8"/>
        <rFont val="Arial"/>
        <family val="2"/>
      </rPr>
      <t xml:space="preserve"> 
</t>
    </r>
  </si>
  <si>
    <t>(12.2)             Mujeres (Acumulado)</t>
  </si>
  <si>
    <t>(12.1)              Hombres (Acumulado)</t>
  </si>
  <si>
    <t>(13) Pueblo (No. de personas por pueblo)</t>
  </si>
  <si>
    <t>(12)                                 Beneficiados (Acumulados de enero a la fecha)</t>
  </si>
  <si>
    <t>Institución(es) / Entidad(es) Capacitada(s)</t>
  </si>
  <si>
    <t>Delegación UBA</t>
  </si>
  <si>
    <t>Municipio / Departamento</t>
  </si>
  <si>
    <t>Fecha</t>
  </si>
  <si>
    <t>(6)                                            Subproducto</t>
  </si>
  <si>
    <t>(5)     Producto</t>
  </si>
  <si>
    <t xml:space="preserve"> 30 de septiembre de 2024</t>
  </si>
  <si>
    <t xml:space="preserve">(4) Fecha: </t>
  </si>
  <si>
    <t>5564-8804 /jorge.estrada@maga.gob.gt</t>
  </si>
  <si>
    <t>(3) Teléfono y correo electrónico:</t>
  </si>
  <si>
    <t>Jorge Alberto de León Estrada</t>
  </si>
  <si>
    <t>(2) Responsable:</t>
  </si>
  <si>
    <t xml:space="preserve">Unidad de Bienestar Animal </t>
  </si>
  <si>
    <t>(1) Dirección, Departamento o Programa:</t>
  </si>
  <si>
    <t>INFORME MENSUAL DE AVANCE FISICO Y FINANCIERO</t>
  </si>
  <si>
    <t>SEGUIMIENTO Y EVALUACION</t>
  </si>
  <si>
    <t>PLANEAMIENTO</t>
  </si>
  <si>
    <t>MINISTERIO DE AGRICULTURA, GANADERIA Y ALIMENTACION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</si>
</sst>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indexed="8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12"/>
      <color indexed="8"/>
      <name val="Arial"/>
      <family val="2"/>
    </font>
    <font>
      <b/>
      <sz val="14"/>
      <color rgb="FF000000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 wrapText="1"/>
    </xf>
    <xf numFmtId="0" fontId="1" fillId="0" borderId="0"/>
  </cellStyleXfs>
  <cellXfs count="31">
    <xf numFmtId="0" fontId="0" fillId="0" borderId="0" xfId="0">
      <alignment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vertical="center" wrapText="1"/>
    </xf>
    <xf numFmtId="3" fontId="2" fillId="0" borderId="0" xfId="1" applyNumberFormat="1" applyFont="1" applyFill="1" applyBorder="1" applyAlignment="1">
      <alignment horizontal="center" vertical="center" wrapText="1"/>
    </xf>
    <xf numFmtId="0" fontId="0" fillId="0" borderId="0" xfId="1" applyFont="1" applyFill="1" applyBorder="1" applyAlignment="1">
      <alignment vertical="center" wrapText="1"/>
    </xf>
    <xf numFmtId="0" fontId="5" fillId="0" borderId="0" xfId="1" applyFont="1" applyFill="1" applyBorder="1" applyAlignment="1">
      <alignment horizontal="center" vertical="center" wrapText="1"/>
    </xf>
    <xf numFmtId="49" fontId="5" fillId="0" borderId="0" xfId="1" applyNumberFormat="1" applyFont="1" applyFill="1" applyBorder="1" applyAlignment="1">
      <alignment horizontal="center" vertical="center" wrapText="1"/>
    </xf>
    <xf numFmtId="49" fontId="10" fillId="0" borderId="0" xfId="1" applyNumberFormat="1" applyFont="1" applyFill="1" applyBorder="1" applyAlignment="1">
      <alignment horizontal="center" vertical="center" wrapText="1"/>
    </xf>
    <xf numFmtId="3" fontId="10" fillId="0" borderId="0" xfId="1" applyNumberFormat="1" applyFont="1" applyFill="1" applyBorder="1" applyAlignment="1">
      <alignment horizontal="center" vertical="center" wrapText="1"/>
    </xf>
    <xf numFmtId="49" fontId="9" fillId="0" borderId="0" xfId="1" applyNumberFormat="1" applyFont="1" applyFill="1" applyBorder="1" applyAlignment="1">
      <alignment horizontal="left" vertical="center" wrapText="1"/>
    </xf>
    <xf numFmtId="49" fontId="9" fillId="0" borderId="0" xfId="1" applyNumberFormat="1" applyFont="1" applyFill="1" applyBorder="1" applyAlignment="1">
      <alignment horizontal="left" vertical="center" wrapText="1"/>
    </xf>
    <xf numFmtId="49" fontId="9" fillId="0" borderId="0" xfId="1" applyNumberFormat="1" applyFont="1" applyFill="1" applyBorder="1" applyAlignment="1">
      <alignment horizontal="center" vertical="center" wrapText="1"/>
    </xf>
    <xf numFmtId="3" fontId="5" fillId="0" borderId="0" xfId="1" applyNumberFormat="1" applyFont="1" applyFill="1" applyBorder="1" applyAlignment="1">
      <alignment vertical="center" wrapText="1"/>
    </xf>
    <xf numFmtId="49" fontId="5" fillId="0" borderId="0" xfId="1" applyNumberFormat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 wrapText="1"/>
    </xf>
    <xf numFmtId="3" fontId="5" fillId="0" borderId="0" xfId="1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9" fontId="4" fillId="0" borderId="0" xfId="1" applyNumberFormat="1" applyFont="1" applyFill="1" applyBorder="1" applyAlignment="1">
      <alignment horizontal="center" vertical="center" wrapText="1"/>
    </xf>
    <xf numFmtId="3" fontId="4" fillId="0" borderId="0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3" fontId="0" fillId="0" borderId="0" xfId="1" applyNumberFormat="1" applyFont="1" applyFill="1" applyBorder="1" applyAlignment="1">
      <alignment horizontal="center" vertical="center" wrapText="1"/>
    </xf>
    <xf numFmtId="0" fontId="0" fillId="0" borderId="0" xfId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6" fontId="0" fillId="0" borderId="0" xfId="0" applyNumberFormat="1" applyFill="1" applyBorder="1" applyAlignment="1">
      <alignment horizontal="center" vertical="center"/>
    </xf>
    <xf numFmtId="0" fontId="0" fillId="0" borderId="0" xfId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 vertical="center" wrapText="1"/>
    </xf>
  </cellXfs>
  <cellStyles count="2">
    <cellStyle name="Normal" xfId="0" builtinId="0"/>
    <cellStyle name="Normal_AVANCE 2004" xfId="1" xr:uid="{B9D30B29-C53F-4D56-ABD8-334F0C9295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ll\Desktop\METAS%202025\Reporte%20de%20Metas%20Financiero%202025\ABRIL\Consolidado%20de%20la%20Rep&#250;blica%20de%20Guatemala%20Abril%202025.xls" TargetMode="External"/><Relationship Id="rId1" Type="http://schemas.openxmlformats.org/officeDocument/2006/relationships/externalLinkPath" Target="/Users/Dell/Desktop/METAS%202025/Reporte%20de%20Metas%20Financiero%202025/ABRIL/Consolidado%20de%20la%20Rep&#250;blica%20de%20Guatemala%20Abril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SOLIDADO POR DEPTO"/>
      <sheetName val="SUMATORIA HOMBRES"/>
      <sheetName val="SUMATORIA MUJERES"/>
      <sheetName val="GUATE"/>
      <sheetName val="ZAC Y CHI"/>
      <sheetName val="PETÉN"/>
      <sheetName val="IZABAL"/>
      <sheetName val="XELA 1"/>
      <sheetName val="SAC 1"/>
      <sheetName val="AV"/>
      <sheetName val="Hoja2"/>
    </sheetNames>
    <sheetDataSet>
      <sheetData sheetId="0"/>
      <sheetData sheetId="1">
        <row r="149">
          <cell r="C149">
            <v>24</v>
          </cell>
        </row>
        <row r="150">
          <cell r="C150">
            <v>16</v>
          </cell>
          <cell r="G150">
            <v>1</v>
          </cell>
        </row>
        <row r="151">
          <cell r="C151">
            <v>15</v>
          </cell>
          <cell r="G151">
            <v>1</v>
          </cell>
        </row>
        <row r="152">
          <cell r="C152">
            <v>8</v>
          </cell>
          <cell r="G152">
            <v>1</v>
          </cell>
        </row>
        <row r="153">
          <cell r="C153">
            <v>16</v>
          </cell>
          <cell r="G153">
            <v>1</v>
          </cell>
        </row>
        <row r="154">
          <cell r="G154">
            <v>32</v>
          </cell>
        </row>
        <row r="155">
          <cell r="G155">
            <v>11</v>
          </cell>
        </row>
        <row r="156">
          <cell r="G156">
            <v>32</v>
          </cell>
        </row>
        <row r="157">
          <cell r="C157">
            <v>9</v>
          </cell>
        </row>
        <row r="158">
          <cell r="C158">
            <v>1</v>
          </cell>
          <cell r="G158">
            <v>1</v>
          </cell>
        </row>
        <row r="159">
          <cell r="C159">
            <v>13</v>
          </cell>
          <cell r="G159">
            <v>6</v>
          </cell>
        </row>
        <row r="160">
          <cell r="C160">
            <v>8</v>
          </cell>
          <cell r="D160">
            <v>1</v>
          </cell>
          <cell r="G160">
            <v>9</v>
          </cell>
        </row>
        <row r="161">
          <cell r="C161">
            <v>7</v>
          </cell>
          <cell r="D161">
            <v>1</v>
          </cell>
          <cell r="G161">
            <v>6</v>
          </cell>
        </row>
        <row r="162">
          <cell r="G162">
            <v>4</v>
          </cell>
        </row>
        <row r="163">
          <cell r="G163">
            <v>3</v>
          </cell>
        </row>
        <row r="164">
          <cell r="C164">
            <v>3</v>
          </cell>
          <cell r="G164">
            <v>1</v>
          </cell>
        </row>
        <row r="165">
          <cell r="C165">
            <v>11</v>
          </cell>
        </row>
        <row r="166">
          <cell r="G166">
            <v>1</v>
          </cell>
        </row>
        <row r="167">
          <cell r="C167">
            <v>2</v>
          </cell>
          <cell r="G167">
            <v>4</v>
          </cell>
        </row>
        <row r="168">
          <cell r="G168">
            <v>1</v>
          </cell>
        </row>
        <row r="169">
          <cell r="G169">
            <v>2</v>
          </cell>
        </row>
        <row r="170">
          <cell r="G170">
            <v>1</v>
          </cell>
        </row>
        <row r="171">
          <cell r="G171">
            <v>3</v>
          </cell>
        </row>
        <row r="172">
          <cell r="G172">
            <v>3</v>
          </cell>
        </row>
        <row r="173">
          <cell r="G173">
            <v>4</v>
          </cell>
        </row>
        <row r="174">
          <cell r="G174">
            <v>2</v>
          </cell>
        </row>
        <row r="175">
          <cell r="G175">
            <v>19</v>
          </cell>
        </row>
        <row r="176">
          <cell r="G176">
            <v>8</v>
          </cell>
        </row>
        <row r="177">
          <cell r="G177">
            <v>8</v>
          </cell>
        </row>
        <row r="178">
          <cell r="D178">
            <v>6</v>
          </cell>
          <cell r="G178">
            <v>9</v>
          </cell>
        </row>
        <row r="179">
          <cell r="G179">
            <v>15</v>
          </cell>
        </row>
        <row r="180">
          <cell r="G180">
            <v>2</v>
          </cell>
        </row>
        <row r="181">
          <cell r="G181">
            <v>6</v>
          </cell>
        </row>
        <row r="182">
          <cell r="G182">
            <v>1</v>
          </cell>
        </row>
        <row r="183">
          <cell r="G183">
            <v>3</v>
          </cell>
        </row>
        <row r="184">
          <cell r="G184">
            <v>5</v>
          </cell>
        </row>
        <row r="185">
          <cell r="G185">
            <v>2</v>
          </cell>
        </row>
        <row r="186">
          <cell r="G186">
            <v>3</v>
          </cell>
        </row>
        <row r="187">
          <cell r="G187">
            <v>5</v>
          </cell>
        </row>
        <row r="188">
          <cell r="G188">
            <v>4</v>
          </cell>
        </row>
        <row r="189">
          <cell r="G189">
            <v>5</v>
          </cell>
        </row>
        <row r="190">
          <cell r="G190">
            <v>3</v>
          </cell>
        </row>
        <row r="191">
          <cell r="G191">
            <v>4</v>
          </cell>
        </row>
        <row r="192">
          <cell r="G192">
            <v>1</v>
          </cell>
        </row>
        <row r="193">
          <cell r="G193">
            <v>4</v>
          </cell>
        </row>
        <row r="194">
          <cell r="G194">
            <v>3</v>
          </cell>
        </row>
        <row r="195">
          <cell r="G195">
            <v>6</v>
          </cell>
        </row>
        <row r="196">
          <cell r="G196">
            <v>7</v>
          </cell>
        </row>
        <row r="197">
          <cell r="G197">
            <v>4</v>
          </cell>
        </row>
        <row r="198">
          <cell r="G198">
            <v>5</v>
          </cell>
        </row>
        <row r="199">
          <cell r="G199">
            <v>5</v>
          </cell>
        </row>
        <row r="200">
          <cell r="G200">
            <v>4</v>
          </cell>
        </row>
        <row r="201">
          <cell r="G201">
            <v>3</v>
          </cell>
        </row>
        <row r="202">
          <cell r="G202">
            <v>2</v>
          </cell>
        </row>
        <row r="203">
          <cell r="G203">
            <v>5</v>
          </cell>
        </row>
        <row r="204">
          <cell r="G204">
            <v>6</v>
          </cell>
        </row>
        <row r="205">
          <cell r="G205">
            <v>4</v>
          </cell>
        </row>
        <row r="206">
          <cell r="G206">
            <v>16</v>
          </cell>
        </row>
        <row r="207">
          <cell r="C207">
            <v>17</v>
          </cell>
        </row>
        <row r="208">
          <cell r="G208">
            <v>6</v>
          </cell>
        </row>
        <row r="209">
          <cell r="C209">
            <v>16</v>
          </cell>
        </row>
      </sheetData>
      <sheetData sheetId="2">
        <row r="149">
          <cell r="C149">
            <v>16</v>
          </cell>
        </row>
        <row r="150">
          <cell r="C150">
            <v>7</v>
          </cell>
          <cell r="G150">
            <v>2</v>
          </cell>
        </row>
        <row r="151">
          <cell r="C151">
            <v>12</v>
          </cell>
          <cell r="G151">
            <v>2</v>
          </cell>
        </row>
        <row r="152">
          <cell r="C152">
            <v>7</v>
          </cell>
        </row>
        <row r="153">
          <cell r="C153">
            <v>13</v>
          </cell>
        </row>
        <row r="154">
          <cell r="G154">
            <v>38</v>
          </cell>
        </row>
        <row r="155">
          <cell r="G155">
            <v>7</v>
          </cell>
        </row>
        <row r="156">
          <cell r="G156">
            <v>15</v>
          </cell>
        </row>
        <row r="157">
          <cell r="E157">
            <v>1</v>
          </cell>
        </row>
        <row r="158">
          <cell r="E158">
            <v>1</v>
          </cell>
        </row>
        <row r="159">
          <cell r="E159">
            <v>1</v>
          </cell>
          <cell r="G159">
            <v>2</v>
          </cell>
        </row>
        <row r="160">
          <cell r="C160">
            <v>2</v>
          </cell>
          <cell r="E160">
            <v>1</v>
          </cell>
          <cell r="G160">
            <v>4</v>
          </cell>
        </row>
        <row r="161">
          <cell r="E161">
            <v>1</v>
          </cell>
        </row>
        <row r="163">
          <cell r="G163">
            <v>1</v>
          </cell>
        </row>
        <row r="164">
          <cell r="C164">
            <v>1</v>
          </cell>
        </row>
        <row r="165">
          <cell r="C165">
            <v>2</v>
          </cell>
        </row>
        <row r="166">
          <cell r="C166">
            <v>5</v>
          </cell>
          <cell r="G166">
            <v>1</v>
          </cell>
        </row>
        <row r="167">
          <cell r="C167">
            <v>1</v>
          </cell>
          <cell r="G167">
            <v>2</v>
          </cell>
        </row>
        <row r="168">
          <cell r="G168">
            <v>14</v>
          </cell>
        </row>
        <row r="169">
          <cell r="G169">
            <v>5</v>
          </cell>
        </row>
        <row r="170">
          <cell r="G170">
            <v>4</v>
          </cell>
        </row>
        <row r="171">
          <cell r="G171">
            <v>2</v>
          </cell>
        </row>
        <row r="172">
          <cell r="G172">
            <v>3</v>
          </cell>
        </row>
        <row r="173">
          <cell r="G173">
            <v>8</v>
          </cell>
        </row>
        <row r="174">
          <cell r="G174">
            <v>2</v>
          </cell>
        </row>
        <row r="175">
          <cell r="G175">
            <v>6</v>
          </cell>
        </row>
        <row r="176">
          <cell r="G176">
            <v>9</v>
          </cell>
        </row>
        <row r="177">
          <cell r="G177">
            <v>1</v>
          </cell>
        </row>
        <row r="178">
          <cell r="G178">
            <v>1</v>
          </cell>
        </row>
        <row r="179">
          <cell r="G179">
            <v>5</v>
          </cell>
        </row>
        <row r="180">
          <cell r="G180">
            <v>2</v>
          </cell>
        </row>
        <row r="181">
          <cell r="G181">
            <v>3</v>
          </cell>
        </row>
        <row r="182">
          <cell r="G182">
            <v>1</v>
          </cell>
        </row>
        <row r="183">
          <cell r="G183">
            <v>7</v>
          </cell>
        </row>
        <row r="184">
          <cell r="G184">
            <v>5</v>
          </cell>
        </row>
        <row r="185">
          <cell r="G185">
            <v>8</v>
          </cell>
        </row>
        <row r="186">
          <cell r="G186">
            <v>9</v>
          </cell>
        </row>
        <row r="187">
          <cell r="G187">
            <v>5</v>
          </cell>
        </row>
        <row r="188">
          <cell r="G188">
            <v>6</v>
          </cell>
        </row>
        <row r="189">
          <cell r="G189">
            <v>7</v>
          </cell>
        </row>
        <row r="190">
          <cell r="G190">
            <v>1</v>
          </cell>
        </row>
        <row r="191">
          <cell r="G191">
            <v>5</v>
          </cell>
        </row>
        <row r="192">
          <cell r="G192">
            <v>9</v>
          </cell>
        </row>
        <row r="193">
          <cell r="G193">
            <v>6</v>
          </cell>
        </row>
        <row r="194">
          <cell r="G194">
            <v>7</v>
          </cell>
        </row>
        <row r="195">
          <cell r="G195">
            <v>4</v>
          </cell>
        </row>
        <row r="196">
          <cell r="G196">
            <v>11</v>
          </cell>
        </row>
        <row r="197">
          <cell r="G197">
            <v>6</v>
          </cell>
        </row>
        <row r="198">
          <cell r="G198">
            <v>5</v>
          </cell>
        </row>
        <row r="199">
          <cell r="G199">
            <v>5</v>
          </cell>
        </row>
        <row r="200">
          <cell r="G200">
            <v>6</v>
          </cell>
        </row>
        <row r="201">
          <cell r="G201">
            <v>7</v>
          </cell>
        </row>
        <row r="202">
          <cell r="G202">
            <v>8</v>
          </cell>
        </row>
        <row r="203">
          <cell r="G203">
            <v>5</v>
          </cell>
        </row>
        <row r="204">
          <cell r="G204">
            <v>4</v>
          </cell>
        </row>
        <row r="205">
          <cell r="G205">
            <v>6</v>
          </cell>
        </row>
        <row r="206">
          <cell r="G206">
            <v>19</v>
          </cell>
        </row>
        <row r="207">
          <cell r="C207">
            <v>7</v>
          </cell>
        </row>
        <row r="208">
          <cell r="G208">
            <v>3</v>
          </cell>
        </row>
        <row r="209">
          <cell r="C209">
            <v>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F602A-E9B9-4AED-943D-D4A2A8C0D1A2}">
  <sheetPr>
    <pageSetUpPr fitToPage="1"/>
  </sheetPr>
  <dimension ref="A1:M140"/>
  <sheetViews>
    <sheetView tabSelected="1" view="pageBreakPreview" topLeftCell="A71" zoomScale="76" zoomScaleNormal="56" zoomScaleSheetLayoutView="76" workbookViewId="0">
      <selection activeCell="D21" sqref="D21"/>
    </sheetView>
  </sheetViews>
  <sheetFormatPr baseColWidth="10" defaultRowHeight="13.2" x14ac:dyDescent="0.25"/>
  <cols>
    <col min="1" max="1" width="35.88671875" style="25" customWidth="1"/>
    <col min="2" max="2" width="31.6640625" style="4" customWidth="1"/>
    <col min="3" max="3" width="15.21875" style="4" bestFit="1" customWidth="1"/>
    <col min="4" max="4" width="47" style="25" customWidth="1"/>
    <col min="5" max="5" width="17.33203125" style="24" customWidth="1"/>
    <col min="6" max="6" width="55.21875" style="24" customWidth="1"/>
    <col min="7" max="7" width="13" style="25" customWidth="1"/>
    <col min="8" max="8" width="13.44140625" style="25" customWidth="1"/>
    <col min="9" max="9" width="9.5546875" style="25" customWidth="1"/>
    <col min="10" max="11" width="10.6640625" style="25" customWidth="1"/>
    <col min="12" max="12" width="11" style="25" customWidth="1"/>
    <col min="13" max="13" width="10.88671875" style="25" customWidth="1"/>
    <col min="14" max="16384" width="11.5546875" style="4"/>
  </cols>
  <sheetData>
    <row r="1" spans="1:13" hidden="1" x14ac:dyDescent="0.25">
      <c r="A1" s="1"/>
      <c r="B1" s="2"/>
      <c r="C1" s="2"/>
      <c r="D1" s="1"/>
      <c r="E1" s="3"/>
      <c r="F1" s="3"/>
      <c r="G1" s="1"/>
      <c r="H1" s="1"/>
      <c r="I1" s="1"/>
      <c r="J1" s="1"/>
      <c r="K1" s="1"/>
      <c r="L1" s="1"/>
      <c r="M1" s="1"/>
    </row>
    <row r="2" spans="1:13" ht="15.6" hidden="1" x14ac:dyDescent="0.25">
      <c r="A2" s="5" t="s">
        <v>110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5.6" hidden="1" x14ac:dyDescent="0.25">
      <c r="A3" s="6" t="s">
        <v>109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ht="15.6" hidden="1" x14ac:dyDescent="0.25">
      <c r="A4" s="6" t="s">
        <v>108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ht="15.6" hidden="1" x14ac:dyDescent="0.25">
      <c r="A5" s="6" t="s">
        <v>107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ht="13.8" hidden="1" x14ac:dyDescent="0.25">
      <c r="A6" s="7"/>
      <c r="B6" s="7"/>
      <c r="C6" s="7"/>
      <c r="D6" s="7"/>
      <c r="E6" s="8"/>
      <c r="F6" s="8"/>
      <c r="G6" s="7"/>
      <c r="H6" s="7"/>
      <c r="I6" s="7"/>
      <c r="J6" s="7"/>
      <c r="K6" s="7"/>
      <c r="L6" s="7"/>
      <c r="M6" s="7"/>
    </row>
    <row r="7" spans="1:13" s="14" customFormat="1" ht="17.399999999999999" hidden="1" x14ac:dyDescent="0.25">
      <c r="A7" s="9" t="s">
        <v>106</v>
      </c>
      <c r="B7" s="9"/>
      <c r="C7" s="10"/>
      <c r="D7" s="11" t="s">
        <v>105</v>
      </c>
      <c r="E7" s="12"/>
      <c r="F7" s="12"/>
      <c r="G7" s="13"/>
      <c r="H7" s="13"/>
      <c r="I7" s="13"/>
      <c r="J7" s="13"/>
      <c r="K7" s="13"/>
      <c r="L7" s="13"/>
      <c r="M7" s="13"/>
    </row>
    <row r="8" spans="1:13" s="14" customFormat="1" ht="15.6" hidden="1" x14ac:dyDescent="0.25">
      <c r="A8" s="13"/>
      <c r="B8" s="13"/>
      <c r="C8" s="13"/>
      <c r="D8" s="13"/>
      <c r="E8" s="15"/>
      <c r="F8" s="15"/>
      <c r="G8" s="13"/>
      <c r="H8" s="13"/>
      <c r="I8" s="13"/>
      <c r="J8" s="13"/>
      <c r="K8" s="13"/>
      <c r="L8" s="13"/>
      <c r="M8" s="13"/>
    </row>
    <row r="9" spans="1:13" s="14" customFormat="1" ht="17.399999999999999" hidden="1" x14ac:dyDescent="0.25">
      <c r="A9" s="9" t="s">
        <v>104</v>
      </c>
      <c r="B9" s="9"/>
      <c r="C9" s="10"/>
      <c r="D9" s="11" t="s">
        <v>103</v>
      </c>
      <c r="E9" s="12"/>
      <c r="F9" s="12"/>
      <c r="G9" s="13"/>
      <c r="H9" s="13"/>
      <c r="I9" s="13"/>
      <c r="J9" s="13"/>
      <c r="K9" s="13"/>
      <c r="L9" s="13"/>
      <c r="M9" s="13"/>
    </row>
    <row r="10" spans="1:13" s="14" customFormat="1" ht="15.6" hidden="1" x14ac:dyDescent="0.25">
      <c r="A10" s="13"/>
      <c r="B10" s="13"/>
      <c r="C10" s="13"/>
      <c r="D10" s="13"/>
      <c r="E10" s="15"/>
      <c r="F10" s="15"/>
      <c r="G10" s="13"/>
      <c r="H10" s="13"/>
      <c r="I10" s="13"/>
      <c r="J10" s="13"/>
      <c r="K10" s="13"/>
      <c r="L10" s="13"/>
      <c r="M10" s="13"/>
    </row>
    <row r="11" spans="1:13" s="14" customFormat="1" ht="34.799999999999997" hidden="1" x14ac:dyDescent="0.25">
      <c r="A11" s="9" t="s">
        <v>102</v>
      </c>
      <c r="B11" s="9"/>
      <c r="C11" s="10"/>
      <c r="D11" s="11" t="s">
        <v>101</v>
      </c>
      <c r="E11" s="15"/>
      <c r="F11" s="15"/>
      <c r="G11" s="13"/>
      <c r="H11" s="13"/>
      <c r="I11" s="13"/>
      <c r="J11" s="13"/>
      <c r="K11" s="13"/>
      <c r="L11" s="13"/>
      <c r="M11" s="13"/>
    </row>
    <row r="12" spans="1:13" s="14" customFormat="1" ht="15.6" hidden="1" x14ac:dyDescent="0.25">
      <c r="A12" s="13"/>
      <c r="B12" s="13"/>
      <c r="C12" s="13"/>
      <c r="D12" s="13"/>
      <c r="E12" s="15"/>
      <c r="F12" s="15"/>
      <c r="G12" s="13"/>
      <c r="H12" s="13"/>
      <c r="I12" s="13"/>
      <c r="J12" s="13"/>
      <c r="K12" s="13"/>
      <c r="L12" s="13"/>
      <c r="M12" s="13"/>
    </row>
    <row r="13" spans="1:13" s="14" customFormat="1" ht="17.399999999999999" hidden="1" x14ac:dyDescent="0.25">
      <c r="A13" s="9" t="s">
        <v>100</v>
      </c>
      <c r="B13" s="9"/>
      <c r="C13" s="10"/>
      <c r="D13" s="16" t="s">
        <v>99</v>
      </c>
      <c r="E13" s="15"/>
      <c r="F13" s="15"/>
      <c r="G13" s="13"/>
      <c r="H13" s="13"/>
      <c r="I13" s="13"/>
      <c r="J13" s="13"/>
      <c r="K13" s="13"/>
      <c r="L13" s="13"/>
      <c r="M13" s="13"/>
    </row>
    <row r="14" spans="1:13" s="14" customFormat="1" ht="15.6" hidden="1" x14ac:dyDescent="0.25">
      <c r="A14" s="13"/>
      <c r="B14" s="13"/>
      <c r="C14" s="13"/>
      <c r="D14" s="13"/>
      <c r="E14" s="15"/>
      <c r="F14" s="15"/>
      <c r="G14" s="13"/>
      <c r="H14" s="13"/>
      <c r="I14" s="13"/>
      <c r="J14" s="13"/>
      <c r="K14" s="13"/>
      <c r="L14" s="13"/>
      <c r="M14" s="13"/>
    </row>
    <row r="15" spans="1:13" hidden="1" x14ac:dyDescent="0.25">
      <c r="A15" s="17"/>
      <c r="B15" s="17"/>
      <c r="C15" s="17"/>
      <c r="D15" s="17"/>
      <c r="E15" s="18"/>
      <c r="F15" s="18"/>
      <c r="G15" s="1"/>
      <c r="H15" s="1"/>
      <c r="I15" s="1"/>
      <c r="J15" s="1"/>
      <c r="K15" s="1"/>
      <c r="L15" s="1"/>
      <c r="M15" s="1"/>
    </row>
    <row r="16" spans="1:13" s="14" customFormat="1" ht="48" customHeight="1" x14ac:dyDescent="0.25">
      <c r="A16" s="19" t="s">
        <v>98</v>
      </c>
      <c r="B16" s="19" t="s">
        <v>97</v>
      </c>
      <c r="C16" s="19" t="s">
        <v>96</v>
      </c>
      <c r="D16" s="19" t="s">
        <v>95</v>
      </c>
      <c r="E16" s="19" t="s">
        <v>94</v>
      </c>
      <c r="F16" s="19" t="s">
        <v>93</v>
      </c>
      <c r="G16" s="19" t="s">
        <v>92</v>
      </c>
      <c r="H16" s="19"/>
      <c r="I16" s="19" t="s">
        <v>91</v>
      </c>
      <c r="J16" s="19"/>
      <c r="K16" s="19"/>
      <c r="L16" s="19"/>
      <c r="M16" s="19"/>
    </row>
    <row r="17" spans="1:13" s="21" customFormat="1" ht="39.6" x14ac:dyDescent="0.25">
      <c r="A17" s="19"/>
      <c r="B17" s="19"/>
      <c r="C17" s="19"/>
      <c r="D17" s="19"/>
      <c r="E17" s="19"/>
      <c r="F17" s="19"/>
      <c r="G17" s="20" t="s">
        <v>90</v>
      </c>
      <c r="H17" s="20" t="s">
        <v>89</v>
      </c>
      <c r="I17" s="20" t="s">
        <v>88</v>
      </c>
      <c r="J17" s="20" t="s">
        <v>87</v>
      </c>
      <c r="K17" s="20" t="s">
        <v>86</v>
      </c>
      <c r="L17" s="20" t="s">
        <v>85</v>
      </c>
      <c r="M17" s="20" t="s">
        <v>84</v>
      </c>
    </row>
    <row r="18" spans="1:13" ht="39.6" x14ac:dyDescent="0.25">
      <c r="A18" s="22" t="s">
        <v>5</v>
      </c>
      <c r="B18" s="22" t="s">
        <v>4</v>
      </c>
      <c r="C18" s="23" t="s">
        <v>25</v>
      </c>
      <c r="D18" s="23" t="s">
        <v>83</v>
      </c>
      <c r="E18" s="23" t="s">
        <v>74</v>
      </c>
      <c r="F18" s="23" t="s">
        <v>82</v>
      </c>
      <c r="G18" s="1">
        <f>'[1]SUMATORIA HOMBRES'!C149+'[1]SUMATORIA HOMBRES'!D149+'[1]SUMATORIA HOMBRES'!E149+'[1]SUMATORIA HOMBRES'!F149+'[1]SUMATORIA HOMBRES'!G149</f>
        <v>24</v>
      </c>
      <c r="H18" s="1">
        <f>'[1]SUMATORIA MUJERES'!C149+'[1]SUMATORIA MUJERES'!D149+'[1]SUMATORIA MUJERES'!E149+'[1]SUMATORIA MUJERES'!F149+'[1]SUMATORIA MUJERES'!G149</f>
        <v>16</v>
      </c>
      <c r="I18" s="24">
        <f>'[1]SUMATORIA HOMBRES'!C149+'[1]SUMATORIA MUJERES'!C149</f>
        <v>40</v>
      </c>
      <c r="J18" s="25">
        <f>'[1]SUMATORIA HOMBRES'!D149+'[1]SUMATORIA MUJERES'!D149</f>
        <v>0</v>
      </c>
      <c r="K18" s="25">
        <f>'[1]SUMATORIA HOMBRES'!E149+'[1]SUMATORIA MUJERES'!E149</f>
        <v>0</v>
      </c>
      <c r="L18" s="25">
        <f>'[1]SUMATORIA HOMBRES'!F149+'[1]SUMATORIA MUJERES'!F149</f>
        <v>0</v>
      </c>
      <c r="M18" s="1">
        <f>'[1]SUMATORIA HOMBRES'!G149+'[1]SUMATORIA MUJERES'!G149</f>
        <v>0</v>
      </c>
    </row>
    <row r="19" spans="1:13" ht="39.6" x14ac:dyDescent="0.25">
      <c r="A19" s="22" t="s">
        <v>5</v>
      </c>
      <c r="B19" s="22" t="s">
        <v>4</v>
      </c>
      <c r="C19" s="23" t="s">
        <v>8</v>
      </c>
      <c r="D19" s="23" t="s">
        <v>81</v>
      </c>
      <c r="E19" s="23" t="s">
        <v>74</v>
      </c>
      <c r="F19" s="23" t="s">
        <v>80</v>
      </c>
      <c r="G19" s="1">
        <f>'[1]SUMATORIA HOMBRES'!C150+'[1]SUMATORIA HOMBRES'!D150+'[1]SUMATORIA HOMBRES'!E150+'[1]SUMATORIA HOMBRES'!F150+'[1]SUMATORIA HOMBRES'!G150</f>
        <v>17</v>
      </c>
      <c r="H19" s="1">
        <f>'[1]SUMATORIA MUJERES'!C150+'[1]SUMATORIA MUJERES'!D150+'[1]SUMATORIA MUJERES'!E150+'[1]SUMATORIA MUJERES'!F150+'[1]SUMATORIA MUJERES'!G150</f>
        <v>9</v>
      </c>
      <c r="I19" s="24">
        <f>'[1]SUMATORIA HOMBRES'!C150+'[1]SUMATORIA MUJERES'!C150</f>
        <v>23</v>
      </c>
      <c r="J19" s="25">
        <f>'[1]SUMATORIA HOMBRES'!D150+'[1]SUMATORIA MUJERES'!D150</f>
        <v>0</v>
      </c>
      <c r="K19" s="25">
        <f>'[1]SUMATORIA HOMBRES'!E150+'[1]SUMATORIA MUJERES'!E150</f>
        <v>0</v>
      </c>
      <c r="L19" s="25">
        <f>'[1]SUMATORIA HOMBRES'!F150+'[1]SUMATORIA MUJERES'!F150</f>
        <v>0</v>
      </c>
      <c r="M19" s="1">
        <f>'[1]SUMATORIA HOMBRES'!G150+'[1]SUMATORIA MUJERES'!G150</f>
        <v>3</v>
      </c>
    </row>
    <row r="20" spans="1:13" ht="39.6" x14ac:dyDescent="0.25">
      <c r="A20" s="22" t="s">
        <v>5</v>
      </c>
      <c r="B20" s="22" t="s">
        <v>4</v>
      </c>
      <c r="C20" s="23" t="s">
        <v>50</v>
      </c>
      <c r="D20" s="23" t="s">
        <v>79</v>
      </c>
      <c r="E20" s="23" t="s">
        <v>74</v>
      </c>
      <c r="F20" s="23" t="s">
        <v>78</v>
      </c>
      <c r="G20" s="1">
        <f>'[1]SUMATORIA HOMBRES'!C151+'[1]SUMATORIA HOMBRES'!D151+'[1]SUMATORIA HOMBRES'!E151+'[1]SUMATORIA HOMBRES'!F151+'[1]SUMATORIA HOMBRES'!G151</f>
        <v>16</v>
      </c>
      <c r="H20" s="1">
        <f>'[1]SUMATORIA MUJERES'!C151+'[1]SUMATORIA MUJERES'!D151+'[1]SUMATORIA MUJERES'!E151+'[1]SUMATORIA MUJERES'!F151+'[1]SUMATORIA MUJERES'!G151</f>
        <v>14</v>
      </c>
      <c r="I20" s="24">
        <f>'[1]SUMATORIA HOMBRES'!C151+'[1]SUMATORIA MUJERES'!C151</f>
        <v>27</v>
      </c>
      <c r="J20" s="25">
        <f>'[1]SUMATORIA HOMBRES'!D151+'[1]SUMATORIA MUJERES'!D151</f>
        <v>0</v>
      </c>
      <c r="K20" s="25">
        <f>'[1]SUMATORIA HOMBRES'!E151+'[1]SUMATORIA MUJERES'!E151</f>
        <v>0</v>
      </c>
      <c r="L20" s="25">
        <f>'[1]SUMATORIA HOMBRES'!F151+'[1]SUMATORIA MUJERES'!F151</f>
        <v>0</v>
      </c>
      <c r="M20" s="1">
        <f>'[1]SUMATORIA HOMBRES'!G151+'[1]SUMATORIA MUJERES'!G151</f>
        <v>3</v>
      </c>
    </row>
    <row r="21" spans="1:13" s="2" customFormat="1" ht="39.6" x14ac:dyDescent="0.25">
      <c r="A21" s="22" t="s">
        <v>5</v>
      </c>
      <c r="B21" s="22" t="s">
        <v>4</v>
      </c>
      <c r="C21" s="23" t="s">
        <v>61</v>
      </c>
      <c r="D21" s="23" t="s">
        <v>77</v>
      </c>
      <c r="E21" s="23" t="s">
        <v>74</v>
      </c>
      <c r="F21" s="23" t="s">
        <v>76</v>
      </c>
      <c r="G21" s="1">
        <f>'[1]SUMATORIA HOMBRES'!C152+'[1]SUMATORIA HOMBRES'!D152+'[1]SUMATORIA HOMBRES'!E152+'[1]SUMATORIA HOMBRES'!F152+'[1]SUMATORIA HOMBRES'!G152</f>
        <v>9</v>
      </c>
      <c r="H21" s="1">
        <f>'[1]SUMATORIA MUJERES'!C152+'[1]SUMATORIA MUJERES'!D152+'[1]SUMATORIA MUJERES'!E152+'[1]SUMATORIA MUJERES'!F152+'[1]SUMATORIA MUJERES'!G152</f>
        <v>7</v>
      </c>
      <c r="I21" s="24">
        <f>'[1]SUMATORIA HOMBRES'!C152+'[1]SUMATORIA MUJERES'!C152</f>
        <v>15</v>
      </c>
      <c r="J21" s="25">
        <f>'[1]SUMATORIA HOMBRES'!D152+'[1]SUMATORIA MUJERES'!D152</f>
        <v>0</v>
      </c>
      <c r="K21" s="25">
        <f>'[1]SUMATORIA HOMBRES'!E152+'[1]SUMATORIA MUJERES'!E152</f>
        <v>0</v>
      </c>
      <c r="L21" s="25">
        <f>'[1]SUMATORIA HOMBRES'!F152+'[1]SUMATORIA MUJERES'!F152</f>
        <v>0</v>
      </c>
      <c r="M21" s="1">
        <f>'[1]SUMATORIA HOMBRES'!G152+'[1]SUMATORIA MUJERES'!G152</f>
        <v>1</v>
      </c>
    </row>
    <row r="22" spans="1:13" ht="39.6" x14ac:dyDescent="0.25">
      <c r="A22" s="22" t="s">
        <v>5</v>
      </c>
      <c r="B22" s="22" t="s">
        <v>4</v>
      </c>
      <c r="C22" s="23" t="s">
        <v>12</v>
      </c>
      <c r="D22" s="23" t="s">
        <v>75</v>
      </c>
      <c r="E22" s="23" t="s">
        <v>74</v>
      </c>
      <c r="F22" s="23" t="s">
        <v>73</v>
      </c>
      <c r="G22" s="1">
        <f>'[1]SUMATORIA HOMBRES'!C153+'[1]SUMATORIA HOMBRES'!D153+'[1]SUMATORIA HOMBRES'!E153+'[1]SUMATORIA HOMBRES'!F153+'[1]SUMATORIA HOMBRES'!G153</f>
        <v>17</v>
      </c>
      <c r="H22" s="1">
        <f>'[1]SUMATORIA MUJERES'!C153+'[1]SUMATORIA MUJERES'!D153+'[1]SUMATORIA MUJERES'!E153+'[1]SUMATORIA MUJERES'!F153+'[1]SUMATORIA MUJERES'!G153</f>
        <v>13</v>
      </c>
      <c r="I22" s="24">
        <f>'[1]SUMATORIA HOMBRES'!C153+'[1]SUMATORIA MUJERES'!C153</f>
        <v>29</v>
      </c>
      <c r="J22" s="25">
        <f>'[1]SUMATORIA HOMBRES'!D153+'[1]SUMATORIA MUJERES'!D153</f>
        <v>0</v>
      </c>
      <c r="K22" s="25">
        <f>'[1]SUMATORIA HOMBRES'!E153+'[1]SUMATORIA MUJERES'!E153</f>
        <v>0</v>
      </c>
      <c r="L22" s="25">
        <f>'[1]SUMATORIA HOMBRES'!F153+'[1]SUMATORIA MUJERES'!F153</f>
        <v>0</v>
      </c>
      <c r="M22" s="1">
        <f>'[1]SUMATORIA HOMBRES'!G153+'[1]SUMATORIA MUJERES'!G153</f>
        <v>1</v>
      </c>
    </row>
    <row r="23" spans="1:13" ht="39.6" x14ac:dyDescent="0.25">
      <c r="A23" s="22" t="s">
        <v>5</v>
      </c>
      <c r="B23" s="22" t="s">
        <v>4</v>
      </c>
      <c r="C23" s="23" t="s">
        <v>25</v>
      </c>
      <c r="D23" s="23" t="s">
        <v>72</v>
      </c>
      <c r="E23" s="23" t="s">
        <v>67</v>
      </c>
      <c r="F23" s="23" t="s">
        <v>71</v>
      </c>
      <c r="G23" s="1">
        <f>'[1]SUMATORIA HOMBRES'!C154+'[1]SUMATORIA HOMBRES'!D154+'[1]SUMATORIA HOMBRES'!E154+'[1]SUMATORIA HOMBRES'!F154+'[1]SUMATORIA HOMBRES'!G154</f>
        <v>32</v>
      </c>
      <c r="H23" s="1">
        <f>'[1]SUMATORIA MUJERES'!C154+'[1]SUMATORIA MUJERES'!D154+'[1]SUMATORIA MUJERES'!E154+'[1]SUMATORIA MUJERES'!F154+'[1]SUMATORIA MUJERES'!G154</f>
        <v>38</v>
      </c>
      <c r="I23" s="24">
        <f>'[1]SUMATORIA HOMBRES'!C154+'[1]SUMATORIA MUJERES'!C154</f>
        <v>0</v>
      </c>
      <c r="J23" s="25">
        <f>'[1]SUMATORIA HOMBRES'!D154+'[1]SUMATORIA MUJERES'!D154</f>
        <v>0</v>
      </c>
      <c r="K23" s="25">
        <f>'[1]SUMATORIA HOMBRES'!E154+'[1]SUMATORIA MUJERES'!E154</f>
        <v>0</v>
      </c>
      <c r="L23" s="25">
        <f>'[1]SUMATORIA HOMBRES'!F154+'[1]SUMATORIA MUJERES'!F154</f>
        <v>0</v>
      </c>
      <c r="M23" s="1">
        <f>'[1]SUMATORIA HOMBRES'!G154+'[1]SUMATORIA MUJERES'!G154</f>
        <v>70</v>
      </c>
    </row>
    <row r="24" spans="1:13" ht="39.6" x14ac:dyDescent="0.25">
      <c r="A24" s="22" t="s">
        <v>5</v>
      </c>
      <c r="B24" s="22" t="s">
        <v>4</v>
      </c>
      <c r="C24" s="23" t="s">
        <v>25</v>
      </c>
      <c r="D24" s="23" t="s">
        <v>70</v>
      </c>
      <c r="E24" s="23" t="s">
        <v>67</v>
      </c>
      <c r="F24" s="23" t="s">
        <v>69</v>
      </c>
      <c r="G24" s="1">
        <f>'[1]SUMATORIA HOMBRES'!C155+'[1]SUMATORIA HOMBRES'!D155+'[1]SUMATORIA HOMBRES'!E155+'[1]SUMATORIA HOMBRES'!F155+'[1]SUMATORIA HOMBRES'!G155</f>
        <v>11</v>
      </c>
      <c r="H24" s="1">
        <f>'[1]SUMATORIA MUJERES'!C155+'[1]SUMATORIA MUJERES'!D155+'[1]SUMATORIA MUJERES'!E155+'[1]SUMATORIA MUJERES'!F155+'[1]SUMATORIA MUJERES'!G155</f>
        <v>7</v>
      </c>
      <c r="I24" s="24">
        <f>'[1]SUMATORIA HOMBRES'!C155+'[1]SUMATORIA MUJERES'!C155</f>
        <v>0</v>
      </c>
      <c r="J24" s="25">
        <f>'[1]SUMATORIA HOMBRES'!D155+'[1]SUMATORIA MUJERES'!D155</f>
        <v>0</v>
      </c>
      <c r="K24" s="25">
        <f>'[1]SUMATORIA HOMBRES'!E155+'[1]SUMATORIA MUJERES'!E155</f>
        <v>0</v>
      </c>
      <c r="L24" s="25">
        <f>'[1]SUMATORIA HOMBRES'!F155+'[1]SUMATORIA MUJERES'!F155</f>
        <v>0</v>
      </c>
      <c r="M24" s="1">
        <f>'[1]SUMATORIA HOMBRES'!G155+'[1]SUMATORIA MUJERES'!G155</f>
        <v>18</v>
      </c>
    </row>
    <row r="25" spans="1:13" ht="39.6" x14ac:dyDescent="0.25">
      <c r="A25" s="22" t="s">
        <v>5</v>
      </c>
      <c r="B25" s="22" t="s">
        <v>4</v>
      </c>
      <c r="C25" s="23" t="s">
        <v>12</v>
      </c>
      <c r="D25" s="23" t="s">
        <v>68</v>
      </c>
      <c r="E25" s="23" t="s">
        <v>67</v>
      </c>
      <c r="F25" s="23" t="s">
        <v>66</v>
      </c>
      <c r="G25" s="1">
        <f>'[1]SUMATORIA HOMBRES'!C156+'[1]SUMATORIA HOMBRES'!D156+'[1]SUMATORIA HOMBRES'!E156+'[1]SUMATORIA HOMBRES'!F156+'[1]SUMATORIA HOMBRES'!G156</f>
        <v>32</v>
      </c>
      <c r="H25" s="1">
        <f>'[1]SUMATORIA MUJERES'!C156+'[1]SUMATORIA MUJERES'!D156+'[1]SUMATORIA MUJERES'!E156+'[1]SUMATORIA MUJERES'!F156+'[1]SUMATORIA MUJERES'!G156</f>
        <v>15</v>
      </c>
      <c r="I25" s="24">
        <f>'[1]SUMATORIA HOMBRES'!C156+'[1]SUMATORIA MUJERES'!C156</f>
        <v>0</v>
      </c>
      <c r="J25" s="25">
        <f>'[1]SUMATORIA HOMBRES'!D156+'[1]SUMATORIA MUJERES'!D156</f>
        <v>0</v>
      </c>
      <c r="K25" s="25">
        <f>'[1]SUMATORIA HOMBRES'!E156+'[1]SUMATORIA MUJERES'!E156</f>
        <v>0</v>
      </c>
      <c r="L25" s="25">
        <f>'[1]SUMATORIA HOMBRES'!F156+'[1]SUMATORIA MUJERES'!F156</f>
        <v>0</v>
      </c>
      <c r="M25" s="1">
        <f>'[1]SUMATORIA HOMBRES'!G156+'[1]SUMATORIA MUJERES'!G156</f>
        <v>47</v>
      </c>
    </row>
    <row r="26" spans="1:13" ht="39.6" x14ac:dyDescent="0.25">
      <c r="A26" s="22" t="s">
        <v>5</v>
      </c>
      <c r="B26" s="22" t="s">
        <v>4</v>
      </c>
      <c r="C26" s="23" t="s">
        <v>9</v>
      </c>
      <c r="D26" s="23" t="s">
        <v>65</v>
      </c>
      <c r="E26" s="23" t="s">
        <v>59</v>
      </c>
      <c r="F26" s="23" t="s">
        <v>64</v>
      </c>
      <c r="G26" s="1">
        <f>'[1]SUMATORIA HOMBRES'!C157+'[1]SUMATORIA HOMBRES'!D157+'[1]SUMATORIA HOMBRES'!E157+'[1]SUMATORIA HOMBRES'!F157+'[1]SUMATORIA HOMBRES'!G157</f>
        <v>9</v>
      </c>
      <c r="H26" s="1">
        <f>'[1]SUMATORIA MUJERES'!C157+'[1]SUMATORIA MUJERES'!D157+'[1]SUMATORIA MUJERES'!E157+'[1]SUMATORIA MUJERES'!F157+'[1]SUMATORIA MUJERES'!G157</f>
        <v>1</v>
      </c>
      <c r="I26" s="24">
        <f>'[1]SUMATORIA HOMBRES'!C157+'[1]SUMATORIA MUJERES'!C157</f>
        <v>9</v>
      </c>
      <c r="J26" s="25">
        <f>'[1]SUMATORIA HOMBRES'!D157+'[1]SUMATORIA MUJERES'!D157</f>
        <v>0</v>
      </c>
      <c r="K26" s="25">
        <f>'[1]SUMATORIA HOMBRES'!E157+'[1]SUMATORIA MUJERES'!E157</f>
        <v>1</v>
      </c>
      <c r="L26" s="25">
        <f>'[1]SUMATORIA HOMBRES'!F157+'[1]SUMATORIA MUJERES'!F157</f>
        <v>0</v>
      </c>
      <c r="M26" s="1">
        <f>'[1]SUMATORIA HOMBRES'!G157+'[1]SUMATORIA MUJERES'!G157</f>
        <v>0</v>
      </c>
    </row>
    <row r="27" spans="1:13" ht="39.6" x14ac:dyDescent="0.25">
      <c r="A27" s="22" t="s">
        <v>5</v>
      </c>
      <c r="B27" s="22" t="s">
        <v>4</v>
      </c>
      <c r="C27" s="23" t="s">
        <v>8</v>
      </c>
      <c r="D27" s="23" t="s">
        <v>65</v>
      </c>
      <c r="E27" s="23" t="s">
        <v>59</v>
      </c>
      <c r="F27" s="23" t="s">
        <v>64</v>
      </c>
      <c r="G27" s="1">
        <f>'[1]SUMATORIA HOMBRES'!C158+'[1]SUMATORIA HOMBRES'!D158+'[1]SUMATORIA HOMBRES'!E158+'[1]SUMATORIA HOMBRES'!F158+'[1]SUMATORIA HOMBRES'!G158</f>
        <v>2</v>
      </c>
      <c r="H27" s="1">
        <f>'[1]SUMATORIA MUJERES'!C158+'[1]SUMATORIA MUJERES'!D158+'[1]SUMATORIA MUJERES'!E158+'[1]SUMATORIA MUJERES'!F158+'[1]SUMATORIA MUJERES'!G158</f>
        <v>1</v>
      </c>
      <c r="I27" s="24">
        <f>'[1]SUMATORIA HOMBRES'!C158+'[1]SUMATORIA MUJERES'!C158</f>
        <v>1</v>
      </c>
      <c r="J27" s="25">
        <f>'[1]SUMATORIA HOMBRES'!D158+'[1]SUMATORIA MUJERES'!D158</f>
        <v>0</v>
      </c>
      <c r="K27" s="25">
        <f>'[1]SUMATORIA HOMBRES'!E158+'[1]SUMATORIA MUJERES'!E158</f>
        <v>1</v>
      </c>
      <c r="L27" s="25">
        <f>'[1]SUMATORIA HOMBRES'!F158+'[1]SUMATORIA MUJERES'!F158</f>
        <v>0</v>
      </c>
      <c r="M27" s="1">
        <f>'[1]SUMATORIA HOMBRES'!G158+'[1]SUMATORIA MUJERES'!G158</f>
        <v>1</v>
      </c>
    </row>
    <row r="28" spans="1:13" ht="39.6" x14ac:dyDescent="0.25">
      <c r="A28" s="22" t="s">
        <v>5</v>
      </c>
      <c r="B28" s="22" t="s">
        <v>4</v>
      </c>
      <c r="C28" s="23" t="s">
        <v>22</v>
      </c>
      <c r="D28" s="23" t="s">
        <v>63</v>
      </c>
      <c r="E28" s="23" t="s">
        <v>59</v>
      </c>
      <c r="F28" s="23" t="s">
        <v>62</v>
      </c>
      <c r="G28" s="1">
        <f>'[1]SUMATORIA HOMBRES'!C159+'[1]SUMATORIA HOMBRES'!D159+'[1]SUMATORIA HOMBRES'!E159+'[1]SUMATORIA HOMBRES'!F159+'[1]SUMATORIA HOMBRES'!G159</f>
        <v>19</v>
      </c>
      <c r="H28" s="1">
        <f>'[1]SUMATORIA MUJERES'!C159+'[1]SUMATORIA MUJERES'!D159+'[1]SUMATORIA MUJERES'!E159+'[1]SUMATORIA MUJERES'!F159+'[1]SUMATORIA MUJERES'!G159</f>
        <v>3</v>
      </c>
      <c r="I28" s="24">
        <f>'[1]SUMATORIA HOMBRES'!C159+'[1]SUMATORIA MUJERES'!C159</f>
        <v>13</v>
      </c>
      <c r="J28" s="25">
        <f>'[1]SUMATORIA HOMBRES'!D159+'[1]SUMATORIA MUJERES'!D159</f>
        <v>0</v>
      </c>
      <c r="K28" s="25">
        <f>'[1]SUMATORIA HOMBRES'!E159+'[1]SUMATORIA MUJERES'!E159</f>
        <v>1</v>
      </c>
      <c r="L28" s="25">
        <f>'[1]SUMATORIA HOMBRES'!F159+'[1]SUMATORIA MUJERES'!F159</f>
        <v>0</v>
      </c>
      <c r="M28" s="1">
        <f>'[1]SUMATORIA HOMBRES'!G159+'[1]SUMATORIA MUJERES'!G159</f>
        <v>8</v>
      </c>
    </row>
    <row r="29" spans="1:13" ht="39.6" x14ac:dyDescent="0.25">
      <c r="A29" s="22" t="s">
        <v>5</v>
      </c>
      <c r="B29" s="22" t="s">
        <v>4</v>
      </c>
      <c r="C29" s="23" t="s">
        <v>61</v>
      </c>
      <c r="D29" s="23" t="s">
        <v>60</v>
      </c>
      <c r="E29" s="23" t="s">
        <v>59</v>
      </c>
      <c r="F29" s="23" t="s">
        <v>58</v>
      </c>
      <c r="G29" s="1">
        <f>'[1]SUMATORIA HOMBRES'!C160+'[1]SUMATORIA HOMBRES'!D160+'[1]SUMATORIA HOMBRES'!E160+'[1]SUMATORIA HOMBRES'!F160+'[1]SUMATORIA HOMBRES'!G160</f>
        <v>18</v>
      </c>
      <c r="H29" s="1">
        <f>'[1]SUMATORIA MUJERES'!C160+'[1]SUMATORIA MUJERES'!D160+'[1]SUMATORIA MUJERES'!E160+'[1]SUMATORIA MUJERES'!F160+'[1]SUMATORIA MUJERES'!G160</f>
        <v>7</v>
      </c>
      <c r="I29" s="24">
        <f>'[1]SUMATORIA HOMBRES'!C160+'[1]SUMATORIA MUJERES'!C160</f>
        <v>10</v>
      </c>
      <c r="J29" s="25">
        <f>'[1]SUMATORIA HOMBRES'!D160+'[1]SUMATORIA MUJERES'!D160</f>
        <v>1</v>
      </c>
      <c r="K29" s="25">
        <f>'[1]SUMATORIA HOMBRES'!E160+'[1]SUMATORIA MUJERES'!E160</f>
        <v>1</v>
      </c>
      <c r="L29" s="25">
        <f>'[1]SUMATORIA HOMBRES'!F160+'[1]SUMATORIA MUJERES'!F160</f>
        <v>0</v>
      </c>
      <c r="M29" s="1">
        <f>'[1]SUMATORIA HOMBRES'!G160+'[1]SUMATORIA MUJERES'!G160</f>
        <v>13</v>
      </c>
    </row>
    <row r="30" spans="1:13" ht="39.6" x14ac:dyDescent="0.25">
      <c r="A30" s="22" t="s">
        <v>5</v>
      </c>
      <c r="B30" s="22" t="s">
        <v>4</v>
      </c>
      <c r="C30" s="23" t="s">
        <v>3</v>
      </c>
      <c r="D30" s="23" t="s">
        <v>60</v>
      </c>
      <c r="E30" s="23" t="s">
        <v>59</v>
      </c>
      <c r="F30" s="23" t="s">
        <v>58</v>
      </c>
      <c r="G30" s="1">
        <f>'[1]SUMATORIA HOMBRES'!C161+'[1]SUMATORIA HOMBRES'!D161+'[1]SUMATORIA HOMBRES'!E161+'[1]SUMATORIA HOMBRES'!F161+'[1]SUMATORIA HOMBRES'!G161</f>
        <v>14</v>
      </c>
      <c r="H30" s="1">
        <f>'[1]SUMATORIA MUJERES'!C161+'[1]SUMATORIA MUJERES'!D161+'[1]SUMATORIA MUJERES'!E161+'[1]SUMATORIA MUJERES'!F161+'[1]SUMATORIA MUJERES'!G161</f>
        <v>1</v>
      </c>
      <c r="I30" s="24">
        <f>'[1]SUMATORIA HOMBRES'!C161+'[1]SUMATORIA MUJERES'!C161</f>
        <v>7</v>
      </c>
      <c r="J30" s="25">
        <f>'[1]SUMATORIA HOMBRES'!D161+'[1]SUMATORIA MUJERES'!D161</f>
        <v>1</v>
      </c>
      <c r="K30" s="25">
        <f>'[1]SUMATORIA HOMBRES'!E161+'[1]SUMATORIA MUJERES'!E161</f>
        <v>1</v>
      </c>
      <c r="L30" s="25">
        <f>'[1]SUMATORIA HOMBRES'!F161+'[1]SUMATORIA MUJERES'!F161</f>
        <v>0</v>
      </c>
      <c r="M30" s="1">
        <f>'[1]SUMATORIA HOMBRES'!G161+'[1]SUMATORIA MUJERES'!G161</f>
        <v>6</v>
      </c>
    </row>
    <row r="31" spans="1:13" ht="39.6" x14ac:dyDescent="0.25">
      <c r="A31" s="22" t="s">
        <v>5</v>
      </c>
      <c r="B31" s="22" t="s">
        <v>4</v>
      </c>
      <c r="C31" s="23" t="s">
        <v>8</v>
      </c>
      <c r="D31" s="23" t="s">
        <v>57</v>
      </c>
      <c r="E31" s="23" t="s">
        <v>52</v>
      </c>
      <c r="F31" s="23" t="s">
        <v>56</v>
      </c>
      <c r="G31" s="1">
        <f>'[1]SUMATORIA HOMBRES'!C162+'[1]SUMATORIA HOMBRES'!D162+'[1]SUMATORIA HOMBRES'!E162+'[1]SUMATORIA HOMBRES'!F162+'[1]SUMATORIA HOMBRES'!G162</f>
        <v>4</v>
      </c>
      <c r="H31" s="1">
        <f>'[1]SUMATORIA MUJERES'!C162+'[1]SUMATORIA MUJERES'!D162+'[1]SUMATORIA MUJERES'!E162+'[1]SUMATORIA MUJERES'!F162+'[1]SUMATORIA MUJERES'!G162</f>
        <v>0</v>
      </c>
      <c r="I31" s="24">
        <f>'[1]SUMATORIA HOMBRES'!C162+'[1]SUMATORIA MUJERES'!C162</f>
        <v>0</v>
      </c>
      <c r="J31" s="25">
        <f>'[1]SUMATORIA HOMBRES'!D162+'[1]SUMATORIA MUJERES'!D162</f>
        <v>0</v>
      </c>
      <c r="K31" s="25">
        <f>'[1]SUMATORIA HOMBRES'!E162+'[1]SUMATORIA MUJERES'!E162</f>
        <v>0</v>
      </c>
      <c r="L31" s="25">
        <f>'[1]SUMATORIA HOMBRES'!F162+'[1]SUMATORIA MUJERES'!F162</f>
        <v>0</v>
      </c>
      <c r="M31" s="1">
        <f>'[1]SUMATORIA HOMBRES'!G162+'[1]SUMATORIA MUJERES'!G162</f>
        <v>4</v>
      </c>
    </row>
    <row r="32" spans="1:13" ht="39.6" x14ac:dyDescent="0.25">
      <c r="A32" s="22" t="s">
        <v>5</v>
      </c>
      <c r="B32" s="22" t="s">
        <v>4</v>
      </c>
      <c r="C32" s="23" t="s">
        <v>9</v>
      </c>
      <c r="D32" s="23" t="s">
        <v>55</v>
      </c>
      <c r="E32" s="23" t="s">
        <v>52</v>
      </c>
      <c r="F32" s="23" t="s">
        <v>54</v>
      </c>
      <c r="G32" s="1">
        <f>'[1]SUMATORIA HOMBRES'!C163+'[1]SUMATORIA HOMBRES'!D163+'[1]SUMATORIA HOMBRES'!E163+'[1]SUMATORIA HOMBRES'!F163+'[1]SUMATORIA HOMBRES'!G163</f>
        <v>3</v>
      </c>
      <c r="H32" s="1">
        <f>'[1]SUMATORIA MUJERES'!C163+'[1]SUMATORIA MUJERES'!D163+'[1]SUMATORIA MUJERES'!E163+'[1]SUMATORIA MUJERES'!F163+'[1]SUMATORIA MUJERES'!G163</f>
        <v>1</v>
      </c>
      <c r="I32" s="24">
        <f>'[1]SUMATORIA HOMBRES'!C163+'[1]SUMATORIA MUJERES'!C163</f>
        <v>0</v>
      </c>
      <c r="J32" s="25">
        <f>'[1]SUMATORIA HOMBRES'!D163+'[1]SUMATORIA MUJERES'!D163</f>
        <v>0</v>
      </c>
      <c r="K32" s="25">
        <f>'[1]SUMATORIA HOMBRES'!E163+'[1]SUMATORIA MUJERES'!E163</f>
        <v>0</v>
      </c>
      <c r="L32" s="25">
        <f>'[1]SUMATORIA HOMBRES'!F163+'[1]SUMATORIA MUJERES'!F163</f>
        <v>0</v>
      </c>
      <c r="M32" s="1">
        <f>'[1]SUMATORIA HOMBRES'!G163+'[1]SUMATORIA MUJERES'!G163</f>
        <v>4</v>
      </c>
    </row>
    <row r="33" spans="1:13" ht="39.6" x14ac:dyDescent="0.25">
      <c r="A33" s="22" t="s">
        <v>5</v>
      </c>
      <c r="B33" s="22" t="s">
        <v>4</v>
      </c>
      <c r="C33" s="23" t="s">
        <v>13</v>
      </c>
      <c r="D33" s="23" t="s">
        <v>53</v>
      </c>
      <c r="E33" s="23" t="s">
        <v>52</v>
      </c>
      <c r="F33" s="23" t="s">
        <v>51</v>
      </c>
      <c r="G33" s="1">
        <f>'[1]SUMATORIA HOMBRES'!C164+'[1]SUMATORIA HOMBRES'!D164+'[1]SUMATORIA HOMBRES'!E164+'[1]SUMATORIA HOMBRES'!F164+'[1]SUMATORIA HOMBRES'!G164</f>
        <v>4</v>
      </c>
      <c r="H33" s="1">
        <f>'[1]SUMATORIA MUJERES'!C164+'[1]SUMATORIA MUJERES'!D164+'[1]SUMATORIA MUJERES'!E164+'[1]SUMATORIA MUJERES'!F164+'[1]SUMATORIA MUJERES'!G164</f>
        <v>1</v>
      </c>
      <c r="I33" s="24">
        <f>'[1]SUMATORIA HOMBRES'!C164+'[1]SUMATORIA MUJERES'!C164</f>
        <v>4</v>
      </c>
      <c r="J33" s="25">
        <f>'[1]SUMATORIA HOMBRES'!D164+'[1]SUMATORIA MUJERES'!D164</f>
        <v>0</v>
      </c>
      <c r="K33" s="25">
        <f>'[1]SUMATORIA HOMBRES'!E164+'[1]SUMATORIA MUJERES'!E164</f>
        <v>0</v>
      </c>
      <c r="L33" s="25">
        <f>'[1]SUMATORIA HOMBRES'!F164+'[1]SUMATORIA MUJERES'!F164</f>
        <v>0</v>
      </c>
      <c r="M33" s="1">
        <f>'[1]SUMATORIA HOMBRES'!G164+'[1]SUMATORIA MUJERES'!G164</f>
        <v>1</v>
      </c>
    </row>
    <row r="34" spans="1:13" s="2" customFormat="1" ht="39.6" x14ac:dyDescent="0.25">
      <c r="A34" s="22" t="s">
        <v>5</v>
      </c>
      <c r="B34" s="22" t="s">
        <v>4</v>
      </c>
      <c r="C34" s="23" t="s">
        <v>50</v>
      </c>
      <c r="D34" s="23" t="s">
        <v>49</v>
      </c>
      <c r="E34" s="23" t="s">
        <v>48</v>
      </c>
      <c r="F34" s="23" t="s">
        <v>47</v>
      </c>
      <c r="G34" s="1">
        <f>'[1]SUMATORIA HOMBRES'!C165+'[1]SUMATORIA HOMBRES'!D165+'[1]SUMATORIA HOMBRES'!E165+'[1]SUMATORIA HOMBRES'!F165+'[1]SUMATORIA HOMBRES'!G165</f>
        <v>11</v>
      </c>
      <c r="H34" s="1">
        <f>'[1]SUMATORIA MUJERES'!C165+'[1]SUMATORIA MUJERES'!D165+'[1]SUMATORIA MUJERES'!E165+'[1]SUMATORIA MUJERES'!F165+'[1]SUMATORIA MUJERES'!G165</f>
        <v>2</v>
      </c>
      <c r="I34" s="24">
        <f>'[1]SUMATORIA HOMBRES'!C165+'[1]SUMATORIA MUJERES'!C165</f>
        <v>13</v>
      </c>
      <c r="J34" s="25">
        <f>'[1]SUMATORIA HOMBRES'!D165+'[1]SUMATORIA MUJERES'!D165</f>
        <v>0</v>
      </c>
      <c r="K34" s="25">
        <f>'[1]SUMATORIA HOMBRES'!E165+'[1]SUMATORIA MUJERES'!E165</f>
        <v>0</v>
      </c>
      <c r="L34" s="25">
        <f>'[1]SUMATORIA HOMBRES'!F165+'[1]SUMATORIA MUJERES'!F165</f>
        <v>0</v>
      </c>
      <c r="M34" s="1">
        <f>'[1]SUMATORIA HOMBRES'!G165+'[1]SUMATORIA MUJERES'!G165</f>
        <v>0</v>
      </c>
    </row>
    <row r="35" spans="1:13" ht="39.6" x14ac:dyDescent="0.25">
      <c r="A35" s="22" t="s">
        <v>5</v>
      </c>
      <c r="B35" s="22" t="s">
        <v>4</v>
      </c>
      <c r="C35" s="23" t="s">
        <v>46</v>
      </c>
      <c r="D35" s="23" t="s">
        <v>45</v>
      </c>
      <c r="E35" s="23" t="s">
        <v>42</v>
      </c>
      <c r="F35" s="23" t="s">
        <v>44</v>
      </c>
      <c r="G35" s="1">
        <f>'[1]SUMATORIA HOMBRES'!C166+'[1]SUMATORIA HOMBRES'!D166+'[1]SUMATORIA HOMBRES'!E166+'[1]SUMATORIA HOMBRES'!F166+'[1]SUMATORIA HOMBRES'!G166</f>
        <v>1</v>
      </c>
      <c r="H35" s="1">
        <f>'[1]SUMATORIA MUJERES'!C166+'[1]SUMATORIA MUJERES'!D166+'[1]SUMATORIA MUJERES'!E166+'[1]SUMATORIA MUJERES'!F166+'[1]SUMATORIA MUJERES'!G166</f>
        <v>6</v>
      </c>
      <c r="I35" s="24">
        <f>'[1]SUMATORIA HOMBRES'!C166+'[1]SUMATORIA MUJERES'!C166</f>
        <v>5</v>
      </c>
      <c r="J35" s="25">
        <f>'[1]SUMATORIA HOMBRES'!D166+'[1]SUMATORIA MUJERES'!D166</f>
        <v>0</v>
      </c>
      <c r="K35" s="25">
        <f>'[1]SUMATORIA HOMBRES'!E166+'[1]SUMATORIA MUJERES'!E166</f>
        <v>0</v>
      </c>
      <c r="L35" s="25">
        <f>'[1]SUMATORIA HOMBRES'!F166+'[1]SUMATORIA MUJERES'!F166</f>
        <v>0</v>
      </c>
      <c r="M35" s="1">
        <f>'[1]SUMATORIA HOMBRES'!G166+'[1]SUMATORIA MUJERES'!G166</f>
        <v>2</v>
      </c>
    </row>
    <row r="36" spans="1:13" ht="39.6" x14ac:dyDescent="0.25">
      <c r="A36" s="22" t="s">
        <v>5</v>
      </c>
      <c r="B36" s="22" t="s">
        <v>4</v>
      </c>
      <c r="C36" s="23" t="s">
        <v>29</v>
      </c>
      <c r="D36" s="23" t="s">
        <v>43</v>
      </c>
      <c r="E36" s="23" t="s">
        <v>42</v>
      </c>
      <c r="F36" s="23" t="s">
        <v>41</v>
      </c>
      <c r="G36" s="1">
        <f>'[1]SUMATORIA HOMBRES'!C167+'[1]SUMATORIA HOMBRES'!D167+'[1]SUMATORIA HOMBRES'!E167+'[1]SUMATORIA HOMBRES'!F167+'[1]SUMATORIA HOMBRES'!G167</f>
        <v>6</v>
      </c>
      <c r="H36" s="1">
        <f>'[1]SUMATORIA MUJERES'!C167+'[1]SUMATORIA MUJERES'!D167+'[1]SUMATORIA MUJERES'!E167+'[1]SUMATORIA MUJERES'!F167+'[1]SUMATORIA MUJERES'!G167</f>
        <v>3</v>
      </c>
      <c r="I36" s="24">
        <f>'[1]SUMATORIA HOMBRES'!C167+'[1]SUMATORIA MUJERES'!C167</f>
        <v>3</v>
      </c>
      <c r="J36" s="25">
        <f>'[1]SUMATORIA HOMBRES'!D167+'[1]SUMATORIA MUJERES'!D167</f>
        <v>0</v>
      </c>
      <c r="K36" s="25">
        <f>'[1]SUMATORIA HOMBRES'!E167+'[1]SUMATORIA MUJERES'!E167</f>
        <v>0</v>
      </c>
      <c r="L36" s="25">
        <f>'[1]SUMATORIA HOMBRES'!F167+'[1]SUMATORIA MUJERES'!F167</f>
        <v>0</v>
      </c>
      <c r="M36" s="1">
        <f>'[1]SUMATORIA HOMBRES'!G167+'[1]SUMATORIA MUJERES'!G167</f>
        <v>6</v>
      </c>
    </row>
    <row r="37" spans="1:13" s="2" customFormat="1" ht="39.6" x14ac:dyDescent="0.25">
      <c r="A37" s="22" t="s">
        <v>5</v>
      </c>
      <c r="B37" s="22" t="s">
        <v>4</v>
      </c>
      <c r="C37" s="23" t="s">
        <v>25</v>
      </c>
      <c r="D37" s="23" t="s">
        <v>33</v>
      </c>
      <c r="E37" s="23" t="s">
        <v>33</v>
      </c>
      <c r="F37" s="26" t="s">
        <v>40</v>
      </c>
      <c r="G37" s="1">
        <f>'[1]SUMATORIA HOMBRES'!C168+'[1]SUMATORIA HOMBRES'!D168+'[1]SUMATORIA HOMBRES'!E168+'[1]SUMATORIA HOMBRES'!F168+'[1]SUMATORIA HOMBRES'!G168</f>
        <v>1</v>
      </c>
      <c r="H37" s="1">
        <f>'[1]SUMATORIA MUJERES'!C168+'[1]SUMATORIA MUJERES'!D168+'[1]SUMATORIA MUJERES'!E168+'[1]SUMATORIA MUJERES'!F168+'[1]SUMATORIA MUJERES'!G168</f>
        <v>14</v>
      </c>
      <c r="I37" s="24">
        <f>'[1]SUMATORIA HOMBRES'!C168+'[1]SUMATORIA MUJERES'!C168</f>
        <v>0</v>
      </c>
      <c r="J37" s="25">
        <f>'[1]SUMATORIA HOMBRES'!D168+'[1]SUMATORIA MUJERES'!D168</f>
        <v>0</v>
      </c>
      <c r="K37" s="25">
        <f>'[1]SUMATORIA HOMBRES'!E168+'[1]SUMATORIA MUJERES'!E168</f>
        <v>0</v>
      </c>
      <c r="L37" s="25">
        <f>'[1]SUMATORIA HOMBRES'!F168+'[1]SUMATORIA MUJERES'!F168</f>
        <v>0</v>
      </c>
      <c r="M37" s="1">
        <f>'[1]SUMATORIA HOMBRES'!G168+'[1]SUMATORIA MUJERES'!G168</f>
        <v>15</v>
      </c>
    </row>
    <row r="38" spans="1:13" ht="39.6" x14ac:dyDescent="0.25">
      <c r="A38" s="22" t="s">
        <v>5</v>
      </c>
      <c r="B38" s="22" t="s">
        <v>4</v>
      </c>
      <c r="C38" s="23" t="s">
        <v>8</v>
      </c>
      <c r="D38" s="23" t="s">
        <v>36</v>
      </c>
      <c r="E38" s="23" t="s">
        <v>33</v>
      </c>
      <c r="F38" s="23" t="s">
        <v>39</v>
      </c>
      <c r="G38" s="1">
        <f>'[1]SUMATORIA HOMBRES'!C169+'[1]SUMATORIA HOMBRES'!D169+'[1]SUMATORIA HOMBRES'!E169+'[1]SUMATORIA HOMBRES'!F169+'[1]SUMATORIA HOMBRES'!G169</f>
        <v>2</v>
      </c>
      <c r="H38" s="1">
        <f>'[1]SUMATORIA MUJERES'!C169+'[1]SUMATORIA MUJERES'!D169+'[1]SUMATORIA MUJERES'!E169+'[1]SUMATORIA MUJERES'!F169+'[1]SUMATORIA MUJERES'!G169</f>
        <v>5</v>
      </c>
      <c r="I38" s="24">
        <f>'[1]SUMATORIA HOMBRES'!C169+'[1]SUMATORIA MUJERES'!C169</f>
        <v>0</v>
      </c>
      <c r="J38" s="25">
        <f>'[1]SUMATORIA HOMBRES'!D169+'[1]SUMATORIA MUJERES'!D169</f>
        <v>0</v>
      </c>
      <c r="K38" s="25">
        <f>'[1]SUMATORIA HOMBRES'!E169+'[1]SUMATORIA MUJERES'!E169</f>
        <v>0</v>
      </c>
      <c r="L38" s="25">
        <f>'[1]SUMATORIA HOMBRES'!F169+'[1]SUMATORIA MUJERES'!F169</f>
        <v>0</v>
      </c>
      <c r="M38" s="1">
        <f>'[1]SUMATORIA HOMBRES'!G169+'[1]SUMATORIA MUJERES'!G169</f>
        <v>7</v>
      </c>
    </row>
    <row r="39" spans="1:13" ht="39.6" x14ac:dyDescent="0.25">
      <c r="A39" s="22" t="s">
        <v>5</v>
      </c>
      <c r="B39" s="22" t="s">
        <v>4</v>
      </c>
      <c r="C39" s="23" t="s">
        <v>25</v>
      </c>
      <c r="D39" s="23" t="s">
        <v>36</v>
      </c>
      <c r="E39" s="23" t="s">
        <v>33</v>
      </c>
      <c r="F39" s="23" t="s">
        <v>38</v>
      </c>
      <c r="G39" s="1">
        <f>'[1]SUMATORIA HOMBRES'!C170+'[1]SUMATORIA HOMBRES'!D170+'[1]SUMATORIA HOMBRES'!E170+'[1]SUMATORIA HOMBRES'!F170+'[1]SUMATORIA HOMBRES'!G170</f>
        <v>1</v>
      </c>
      <c r="H39" s="1">
        <f>'[1]SUMATORIA MUJERES'!C170+'[1]SUMATORIA MUJERES'!D170+'[1]SUMATORIA MUJERES'!E170+'[1]SUMATORIA MUJERES'!F170+'[1]SUMATORIA MUJERES'!G170</f>
        <v>4</v>
      </c>
      <c r="I39" s="24">
        <f>'[1]SUMATORIA HOMBRES'!C170+'[1]SUMATORIA MUJERES'!C170</f>
        <v>0</v>
      </c>
      <c r="J39" s="25">
        <f>'[1]SUMATORIA HOMBRES'!D170+'[1]SUMATORIA MUJERES'!D170</f>
        <v>0</v>
      </c>
      <c r="K39" s="25">
        <f>'[1]SUMATORIA HOMBRES'!E170+'[1]SUMATORIA MUJERES'!E170</f>
        <v>0</v>
      </c>
      <c r="L39" s="25">
        <f>'[1]SUMATORIA HOMBRES'!F170+'[1]SUMATORIA MUJERES'!F170</f>
        <v>0</v>
      </c>
      <c r="M39" s="1">
        <f>'[1]SUMATORIA HOMBRES'!G170+'[1]SUMATORIA MUJERES'!G170</f>
        <v>5</v>
      </c>
    </row>
    <row r="40" spans="1:13" s="2" customFormat="1" ht="39.6" x14ac:dyDescent="0.25">
      <c r="A40" s="22" t="s">
        <v>5</v>
      </c>
      <c r="B40" s="22" t="s">
        <v>4</v>
      </c>
      <c r="C40" s="23" t="s">
        <v>8</v>
      </c>
      <c r="D40" s="23" t="s">
        <v>36</v>
      </c>
      <c r="E40" s="23" t="s">
        <v>33</v>
      </c>
      <c r="F40" s="23" t="s">
        <v>37</v>
      </c>
      <c r="G40" s="1">
        <f>'[1]SUMATORIA HOMBRES'!C171+'[1]SUMATORIA HOMBRES'!D171+'[1]SUMATORIA HOMBRES'!E171+'[1]SUMATORIA HOMBRES'!F171+'[1]SUMATORIA HOMBRES'!G171</f>
        <v>3</v>
      </c>
      <c r="H40" s="1">
        <f>'[1]SUMATORIA MUJERES'!C171+'[1]SUMATORIA MUJERES'!D171+'[1]SUMATORIA MUJERES'!E171+'[1]SUMATORIA MUJERES'!F171+'[1]SUMATORIA MUJERES'!G171</f>
        <v>2</v>
      </c>
      <c r="I40" s="24">
        <f>'[1]SUMATORIA HOMBRES'!C171+'[1]SUMATORIA MUJERES'!C171</f>
        <v>0</v>
      </c>
      <c r="J40" s="25">
        <f>'[1]SUMATORIA HOMBRES'!D171+'[1]SUMATORIA MUJERES'!D171</f>
        <v>0</v>
      </c>
      <c r="K40" s="25">
        <f>'[1]SUMATORIA HOMBRES'!E171+'[1]SUMATORIA MUJERES'!E171</f>
        <v>0</v>
      </c>
      <c r="L40" s="25">
        <f>'[1]SUMATORIA HOMBRES'!F171+'[1]SUMATORIA MUJERES'!F171</f>
        <v>0</v>
      </c>
      <c r="M40" s="1">
        <f>'[1]SUMATORIA HOMBRES'!G171+'[1]SUMATORIA MUJERES'!G171</f>
        <v>5</v>
      </c>
    </row>
    <row r="41" spans="1:13" ht="39.6" x14ac:dyDescent="0.25">
      <c r="A41" s="22" t="s">
        <v>5</v>
      </c>
      <c r="B41" s="22" t="s">
        <v>4</v>
      </c>
      <c r="C41" s="23" t="s">
        <v>25</v>
      </c>
      <c r="D41" s="23" t="s">
        <v>36</v>
      </c>
      <c r="E41" s="23" t="s">
        <v>33</v>
      </c>
      <c r="F41" s="23" t="s">
        <v>35</v>
      </c>
      <c r="G41" s="1">
        <f>'[1]SUMATORIA HOMBRES'!C172+'[1]SUMATORIA HOMBRES'!D172+'[1]SUMATORIA HOMBRES'!E172+'[1]SUMATORIA HOMBRES'!F172+'[1]SUMATORIA HOMBRES'!G172</f>
        <v>3</v>
      </c>
      <c r="H41" s="1">
        <f>'[1]SUMATORIA MUJERES'!C172+'[1]SUMATORIA MUJERES'!D172+'[1]SUMATORIA MUJERES'!E172+'[1]SUMATORIA MUJERES'!F172+'[1]SUMATORIA MUJERES'!G172</f>
        <v>3</v>
      </c>
      <c r="I41" s="24">
        <f>'[1]SUMATORIA HOMBRES'!C172+'[1]SUMATORIA MUJERES'!C172</f>
        <v>0</v>
      </c>
      <c r="J41" s="25">
        <f>'[1]SUMATORIA HOMBRES'!D172+'[1]SUMATORIA MUJERES'!D172</f>
        <v>0</v>
      </c>
      <c r="K41" s="25">
        <f>'[1]SUMATORIA HOMBRES'!E172+'[1]SUMATORIA MUJERES'!E172</f>
        <v>0</v>
      </c>
      <c r="L41" s="25">
        <f>'[1]SUMATORIA HOMBRES'!F172+'[1]SUMATORIA MUJERES'!F172</f>
        <v>0</v>
      </c>
      <c r="M41" s="1">
        <f>'[1]SUMATORIA HOMBRES'!G172+'[1]SUMATORIA MUJERES'!G172</f>
        <v>6</v>
      </c>
    </row>
    <row r="42" spans="1:13" s="2" customFormat="1" ht="39.6" x14ac:dyDescent="0.25">
      <c r="A42" s="22" t="s">
        <v>5</v>
      </c>
      <c r="B42" s="22" t="s">
        <v>4</v>
      </c>
      <c r="C42" s="23" t="s">
        <v>29</v>
      </c>
      <c r="D42" s="23" t="s">
        <v>34</v>
      </c>
      <c r="E42" s="23" t="s">
        <v>33</v>
      </c>
      <c r="F42" s="26" t="s">
        <v>32</v>
      </c>
      <c r="G42" s="1">
        <f>'[1]SUMATORIA HOMBRES'!C173+'[1]SUMATORIA HOMBRES'!D173+'[1]SUMATORIA HOMBRES'!E173+'[1]SUMATORIA HOMBRES'!F173+'[1]SUMATORIA HOMBRES'!G173</f>
        <v>4</v>
      </c>
      <c r="H42" s="1">
        <f>'[1]SUMATORIA MUJERES'!C173+'[1]SUMATORIA MUJERES'!D173+'[1]SUMATORIA MUJERES'!E173+'[1]SUMATORIA MUJERES'!F173+'[1]SUMATORIA MUJERES'!G173</f>
        <v>8</v>
      </c>
      <c r="I42" s="24">
        <f>'[1]SUMATORIA HOMBRES'!C173+'[1]SUMATORIA MUJERES'!C173</f>
        <v>0</v>
      </c>
      <c r="J42" s="25">
        <f>'[1]SUMATORIA HOMBRES'!D173+'[1]SUMATORIA MUJERES'!D173</f>
        <v>0</v>
      </c>
      <c r="K42" s="25">
        <f>'[1]SUMATORIA HOMBRES'!E173+'[1]SUMATORIA MUJERES'!E173</f>
        <v>0</v>
      </c>
      <c r="L42" s="25">
        <f>'[1]SUMATORIA HOMBRES'!F173+'[1]SUMATORIA MUJERES'!F173</f>
        <v>0</v>
      </c>
      <c r="M42" s="1">
        <f>'[1]SUMATORIA HOMBRES'!G173+'[1]SUMATORIA MUJERES'!G173</f>
        <v>12</v>
      </c>
    </row>
    <row r="43" spans="1:13" ht="39.6" x14ac:dyDescent="0.25">
      <c r="A43" s="22" t="s">
        <v>5</v>
      </c>
      <c r="B43" s="22" t="s">
        <v>4</v>
      </c>
      <c r="C43" s="23" t="s">
        <v>25</v>
      </c>
      <c r="D43" s="23" t="s">
        <v>31</v>
      </c>
      <c r="E43" s="23" t="s">
        <v>27</v>
      </c>
      <c r="F43" s="26" t="s">
        <v>30</v>
      </c>
      <c r="G43" s="1">
        <f>'[1]SUMATORIA HOMBRES'!C174+'[1]SUMATORIA HOMBRES'!D174+'[1]SUMATORIA HOMBRES'!E174+'[1]SUMATORIA HOMBRES'!F174+'[1]SUMATORIA HOMBRES'!G174</f>
        <v>2</v>
      </c>
      <c r="H43" s="1">
        <f>'[1]SUMATORIA MUJERES'!C174+'[1]SUMATORIA MUJERES'!D174+'[1]SUMATORIA MUJERES'!E174+'[1]SUMATORIA MUJERES'!F174+'[1]SUMATORIA MUJERES'!G174</f>
        <v>2</v>
      </c>
      <c r="I43" s="24">
        <f>'[1]SUMATORIA HOMBRES'!C174+'[1]SUMATORIA MUJERES'!C174</f>
        <v>0</v>
      </c>
      <c r="J43" s="25">
        <f>'[1]SUMATORIA HOMBRES'!D174+'[1]SUMATORIA MUJERES'!D174</f>
        <v>0</v>
      </c>
      <c r="K43" s="25">
        <f>'[1]SUMATORIA HOMBRES'!E174+'[1]SUMATORIA MUJERES'!E174</f>
        <v>0</v>
      </c>
      <c r="L43" s="25">
        <f>'[1]SUMATORIA HOMBRES'!F174+'[1]SUMATORIA MUJERES'!F174</f>
        <v>0</v>
      </c>
      <c r="M43" s="1">
        <f>'[1]SUMATORIA HOMBRES'!G174+'[1]SUMATORIA MUJERES'!G174</f>
        <v>4</v>
      </c>
    </row>
    <row r="44" spans="1:13" ht="39.6" x14ac:dyDescent="0.25">
      <c r="A44" s="22" t="s">
        <v>5</v>
      </c>
      <c r="B44" s="22" t="s">
        <v>4</v>
      </c>
      <c r="C44" s="23" t="s">
        <v>29</v>
      </c>
      <c r="D44" s="23" t="s">
        <v>27</v>
      </c>
      <c r="E44" s="23" t="s">
        <v>27</v>
      </c>
      <c r="F44" s="26" t="s">
        <v>28</v>
      </c>
      <c r="G44" s="1">
        <f>'[1]SUMATORIA HOMBRES'!C175+'[1]SUMATORIA HOMBRES'!D175+'[1]SUMATORIA HOMBRES'!E175+'[1]SUMATORIA HOMBRES'!F175+'[1]SUMATORIA HOMBRES'!G175</f>
        <v>19</v>
      </c>
      <c r="H44" s="1">
        <f>'[1]SUMATORIA MUJERES'!C175+'[1]SUMATORIA MUJERES'!D175+'[1]SUMATORIA MUJERES'!E175+'[1]SUMATORIA MUJERES'!F175+'[1]SUMATORIA MUJERES'!G175</f>
        <v>6</v>
      </c>
      <c r="I44" s="24">
        <f>'[1]SUMATORIA HOMBRES'!C175+'[1]SUMATORIA MUJERES'!C175</f>
        <v>0</v>
      </c>
      <c r="J44" s="25">
        <f>'[1]SUMATORIA HOMBRES'!D175+'[1]SUMATORIA MUJERES'!D175</f>
        <v>0</v>
      </c>
      <c r="K44" s="25">
        <f>'[1]SUMATORIA HOMBRES'!E175+'[1]SUMATORIA MUJERES'!E175</f>
        <v>0</v>
      </c>
      <c r="L44" s="25">
        <f>'[1]SUMATORIA HOMBRES'!F175+'[1]SUMATORIA MUJERES'!F175</f>
        <v>0</v>
      </c>
      <c r="M44" s="1">
        <f>'[1]SUMATORIA HOMBRES'!G175+'[1]SUMATORIA MUJERES'!G175</f>
        <v>25</v>
      </c>
    </row>
    <row r="45" spans="1:13" ht="39.6" x14ac:dyDescent="0.25">
      <c r="A45" s="22" t="s">
        <v>5</v>
      </c>
      <c r="B45" s="22" t="s">
        <v>4</v>
      </c>
      <c r="C45" s="23" t="s">
        <v>13</v>
      </c>
      <c r="D45" s="23" t="s">
        <v>27</v>
      </c>
      <c r="E45" s="23" t="s">
        <v>27</v>
      </c>
      <c r="F45" s="26" t="s">
        <v>26</v>
      </c>
      <c r="G45" s="1">
        <f>'[1]SUMATORIA HOMBRES'!C176+'[1]SUMATORIA HOMBRES'!D176+'[1]SUMATORIA HOMBRES'!E176+'[1]SUMATORIA HOMBRES'!F176+'[1]SUMATORIA HOMBRES'!G176</f>
        <v>8</v>
      </c>
      <c r="H45" s="1">
        <f>'[1]SUMATORIA MUJERES'!C176+'[1]SUMATORIA MUJERES'!D176+'[1]SUMATORIA MUJERES'!E176+'[1]SUMATORIA MUJERES'!F176+'[1]SUMATORIA MUJERES'!G176</f>
        <v>9</v>
      </c>
      <c r="I45" s="24">
        <f>'[1]SUMATORIA HOMBRES'!C176+'[1]SUMATORIA MUJERES'!C176</f>
        <v>0</v>
      </c>
      <c r="J45" s="25">
        <f>'[1]SUMATORIA HOMBRES'!D176+'[1]SUMATORIA MUJERES'!D176</f>
        <v>0</v>
      </c>
      <c r="K45" s="25">
        <f>'[1]SUMATORIA HOMBRES'!E176+'[1]SUMATORIA MUJERES'!E176</f>
        <v>0</v>
      </c>
      <c r="L45" s="25">
        <f>'[1]SUMATORIA HOMBRES'!F176+'[1]SUMATORIA MUJERES'!F176</f>
        <v>0</v>
      </c>
      <c r="M45" s="1">
        <f>'[1]SUMATORIA HOMBRES'!G176+'[1]SUMATORIA MUJERES'!G176</f>
        <v>17</v>
      </c>
    </row>
    <row r="46" spans="1:13" s="2" customFormat="1" ht="39.6" x14ac:dyDescent="0.25">
      <c r="A46" s="22" t="s">
        <v>5</v>
      </c>
      <c r="B46" s="22" t="s">
        <v>4</v>
      </c>
      <c r="C46" s="23" t="s">
        <v>12</v>
      </c>
      <c r="D46" s="23" t="s">
        <v>11</v>
      </c>
      <c r="E46" s="23" t="s">
        <v>1</v>
      </c>
      <c r="F46" s="23" t="s">
        <v>20</v>
      </c>
      <c r="G46" s="1">
        <f>'[1]SUMATORIA HOMBRES'!C177+'[1]SUMATORIA HOMBRES'!D177+'[1]SUMATORIA HOMBRES'!E177+'[1]SUMATORIA HOMBRES'!F177+'[1]SUMATORIA HOMBRES'!G177</f>
        <v>8</v>
      </c>
      <c r="H46" s="1">
        <f>'[1]SUMATORIA MUJERES'!C177+'[1]SUMATORIA MUJERES'!D177+'[1]SUMATORIA MUJERES'!E177+'[1]SUMATORIA MUJERES'!F177+'[1]SUMATORIA MUJERES'!G177</f>
        <v>1</v>
      </c>
      <c r="I46" s="24">
        <f>'[1]SUMATORIA HOMBRES'!C177+'[1]SUMATORIA MUJERES'!C177</f>
        <v>0</v>
      </c>
      <c r="J46" s="25">
        <f>'[1]SUMATORIA HOMBRES'!D177+'[1]SUMATORIA MUJERES'!D177</f>
        <v>0</v>
      </c>
      <c r="K46" s="25">
        <f>'[1]SUMATORIA HOMBRES'!E177+'[1]SUMATORIA MUJERES'!E177</f>
        <v>0</v>
      </c>
      <c r="L46" s="25">
        <f>'[1]SUMATORIA HOMBRES'!F177+'[1]SUMATORIA MUJERES'!F177</f>
        <v>0</v>
      </c>
      <c r="M46" s="1">
        <f>'[1]SUMATORIA HOMBRES'!G177+'[1]SUMATORIA MUJERES'!G177</f>
        <v>9</v>
      </c>
    </row>
    <row r="47" spans="1:13" ht="39.6" x14ac:dyDescent="0.25">
      <c r="A47" s="22" t="s">
        <v>5</v>
      </c>
      <c r="B47" s="22" t="s">
        <v>4</v>
      </c>
      <c r="C47" s="23" t="s">
        <v>25</v>
      </c>
      <c r="D47" s="23" t="s">
        <v>24</v>
      </c>
      <c r="E47" s="23" t="s">
        <v>1</v>
      </c>
      <c r="F47" s="23" t="s">
        <v>23</v>
      </c>
      <c r="G47" s="1">
        <f>'[1]SUMATORIA HOMBRES'!C178+'[1]SUMATORIA HOMBRES'!D178+'[1]SUMATORIA HOMBRES'!E178+'[1]SUMATORIA HOMBRES'!F178+'[1]SUMATORIA HOMBRES'!G178</f>
        <v>15</v>
      </c>
      <c r="H47" s="1">
        <f>'[1]SUMATORIA MUJERES'!C178+'[1]SUMATORIA MUJERES'!D178+'[1]SUMATORIA MUJERES'!E178+'[1]SUMATORIA MUJERES'!F178+'[1]SUMATORIA MUJERES'!G178</f>
        <v>1</v>
      </c>
      <c r="I47" s="24">
        <f>'[1]SUMATORIA HOMBRES'!C178+'[1]SUMATORIA MUJERES'!C178</f>
        <v>0</v>
      </c>
      <c r="J47" s="25">
        <f>'[1]SUMATORIA HOMBRES'!D178+'[1]SUMATORIA MUJERES'!D178</f>
        <v>6</v>
      </c>
      <c r="K47" s="25">
        <f>'[1]SUMATORIA HOMBRES'!E178+'[1]SUMATORIA MUJERES'!E178</f>
        <v>0</v>
      </c>
      <c r="L47" s="25">
        <f>'[1]SUMATORIA HOMBRES'!F178+'[1]SUMATORIA MUJERES'!F178</f>
        <v>0</v>
      </c>
      <c r="M47" s="1">
        <f>'[1]SUMATORIA HOMBRES'!G178+'[1]SUMATORIA MUJERES'!G178</f>
        <v>10</v>
      </c>
    </row>
    <row r="48" spans="1:13" ht="39.6" x14ac:dyDescent="0.25">
      <c r="A48" s="22" t="s">
        <v>5</v>
      </c>
      <c r="B48" s="22" t="s">
        <v>4</v>
      </c>
      <c r="C48" s="23" t="s">
        <v>25</v>
      </c>
      <c r="D48" s="23" t="s">
        <v>24</v>
      </c>
      <c r="E48" s="23" t="s">
        <v>1</v>
      </c>
      <c r="F48" s="23" t="s">
        <v>23</v>
      </c>
      <c r="G48" s="1">
        <f>'[1]SUMATORIA HOMBRES'!C179+'[1]SUMATORIA HOMBRES'!D179+'[1]SUMATORIA HOMBRES'!E179+'[1]SUMATORIA HOMBRES'!F179+'[1]SUMATORIA HOMBRES'!G179</f>
        <v>15</v>
      </c>
      <c r="H48" s="1">
        <f>'[1]SUMATORIA MUJERES'!C179+'[1]SUMATORIA MUJERES'!D179+'[1]SUMATORIA MUJERES'!E179+'[1]SUMATORIA MUJERES'!F179+'[1]SUMATORIA MUJERES'!G179</f>
        <v>5</v>
      </c>
      <c r="I48" s="24">
        <f>'[1]SUMATORIA HOMBRES'!C179+'[1]SUMATORIA MUJERES'!C179</f>
        <v>0</v>
      </c>
      <c r="J48" s="25">
        <f>'[1]SUMATORIA HOMBRES'!D179+'[1]SUMATORIA MUJERES'!D179</f>
        <v>0</v>
      </c>
      <c r="K48" s="25">
        <f>'[1]SUMATORIA HOMBRES'!E179+'[1]SUMATORIA MUJERES'!E179</f>
        <v>0</v>
      </c>
      <c r="L48" s="25">
        <f>'[1]SUMATORIA HOMBRES'!F179+'[1]SUMATORIA MUJERES'!F179</f>
        <v>0</v>
      </c>
      <c r="M48" s="1">
        <f>'[1]SUMATORIA HOMBRES'!G179+'[1]SUMATORIA MUJERES'!G179</f>
        <v>20</v>
      </c>
    </row>
    <row r="49" spans="1:13" ht="39.6" x14ac:dyDescent="0.25">
      <c r="A49" s="22" t="s">
        <v>5</v>
      </c>
      <c r="B49" s="22" t="s">
        <v>4</v>
      </c>
      <c r="C49" s="23" t="s">
        <v>22</v>
      </c>
      <c r="D49" s="23" t="s">
        <v>11</v>
      </c>
      <c r="E49" s="23" t="s">
        <v>1</v>
      </c>
      <c r="F49" s="26" t="s">
        <v>21</v>
      </c>
      <c r="G49" s="1">
        <f>'[1]SUMATORIA HOMBRES'!C180+'[1]SUMATORIA HOMBRES'!D180+'[1]SUMATORIA HOMBRES'!E180+'[1]SUMATORIA HOMBRES'!F180+'[1]SUMATORIA HOMBRES'!G180</f>
        <v>2</v>
      </c>
      <c r="H49" s="1">
        <f>'[1]SUMATORIA MUJERES'!C180+'[1]SUMATORIA MUJERES'!D180+'[1]SUMATORIA MUJERES'!E180+'[1]SUMATORIA MUJERES'!F180+'[1]SUMATORIA MUJERES'!G180</f>
        <v>2</v>
      </c>
      <c r="I49" s="24">
        <f>'[1]SUMATORIA HOMBRES'!C180+'[1]SUMATORIA MUJERES'!C180</f>
        <v>0</v>
      </c>
      <c r="J49" s="25">
        <f>'[1]SUMATORIA HOMBRES'!D180+'[1]SUMATORIA MUJERES'!D180</f>
        <v>0</v>
      </c>
      <c r="K49" s="25">
        <f>'[1]SUMATORIA HOMBRES'!E180+'[1]SUMATORIA MUJERES'!E180</f>
        <v>0</v>
      </c>
      <c r="L49" s="25">
        <f>'[1]SUMATORIA HOMBRES'!F180+'[1]SUMATORIA MUJERES'!F180</f>
        <v>0</v>
      </c>
      <c r="M49" s="1">
        <f>'[1]SUMATORIA HOMBRES'!G180+'[1]SUMATORIA MUJERES'!G180</f>
        <v>4</v>
      </c>
    </row>
    <row r="50" spans="1:13" ht="39.6" x14ac:dyDescent="0.25">
      <c r="A50" s="22" t="s">
        <v>5</v>
      </c>
      <c r="B50" s="22" t="s">
        <v>4</v>
      </c>
      <c r="C50" s="23" t="s">
        <v>8</v>
      </c>
      <c r="D50" s="23" t="s">
        <v>11</v>
      </c>
      <c r="E50" s="23" t="s">
        <v>1</v>
      </c>
      <c r="F50" s="23" t="s">
        <v>20</v>
      </c>
      <c r="G50" s="1">
        <f>'[1]SUMATORIA HOMBRES'!C181+'[1]SUMATORIA HOMBRES'!D181+'[1]SUMATORIA HOMBRES'!E181+'[1]SUMATORIA HOMBRES'!F181+'[1]SUMATORIA HOMBRES'!G181</f>
        <v>6</v>
      </c>
      <c r="H50" s="1">
        <f>'[1]SUMATORIA MUJERES'!C181+'[1]SUMATORIA MUJERES'!D181+'[1]SUMATORIA MUJERES'!E181+'[1]SUMATORIA MUJERES'!F181+'[1]SUMATORIA MUJERES'!G181</f>
        <v>3</v>
      </c>
      <c r="I50" s="24">
        <f>'[1]SUMATORIA HOMBRES'!C181+'[1]SUMATORIA MUJERES'!C181</f>
        <v>0</v>
      </c>
      <c r="J50" s="25">
        <f>'[1]SUMATORIA HOMBRES'!D181+'[1]SUMATORIA MUJERES'!D181</f>
        <v>0</v>
      </c>
      <c r="K50" s="25">
        <f>'[1]SUMATORIA HOMBRES'!E181+'[1]SUMATORIA MUJERES'!E181</f>
        <v>0</v>
      </c>
      <c r="L50" s="25">
        <f>'[1]SUMATORIA HOMBRES'!F181+'[1]SUMATORIA MUJERES'!F181</f>
        <v>0</v>
      </c>
      <c r="M50" s="1">
        <f>'[1]SUMATORIA HOMBRES'!G181+'[1]SUMATORIA MUJERES'!G181</f>
        <v>9</v>
      </c>
    </row>
    <row r="51" spans="1:13" ht="39.6" x14ac:dyDescent="0.25">
      <c r="A51" s="22" t="s">
        <v>5</v>
      </c>
      <c r="B51" s="22" t="s">
        <v>4</v>
      </c>
      <c r="C51" s="27" t="s">
        <v>19</v>
      </c>
      <c r="D51" s="23" t="s">
        <v>11</v>
      </c>
      <c r="E51" s="23" t="s">
        <v>1</v>
      </c>
      <c r="F51" s="23" t="s">
        <v>17</v>
      </c>
      <c r="G51" s="1">
        <f>'[1]SUMATORIA HOMBRES'!C182+'[1]SUMATORIA HOMBRES'!D182+'[1]SUMATORIA HOMBRES'!E182+'[1]SUMATORIA HOMBRES'!F182+'[1]SUMATORIA HOMBRES'!G182</f>
        <v>1</v>
      </c>
      <c r="H51" s="1">
        <f>'[1]SUMATORIA MUJERES'!C182+'[1]SUMATORIA MUJERES'!D182+'[1]SUMATORIA MUJERES'!E182+'[1]SUMATORIA MUJERES'!F182+'[1]SUMATORIA MUJERES'!G182</f>
        <v>1</v>
      </c>
      <c r="I51" s="24">
        <f>'[1]SUMATORIA HOMBRES'!C182+'[1]SUMATORIA MUJERES'!C182</f>
        <v>0</v>
      </c>
      <c r="J51" s="25">
        <f>'[1]SUMATORIA HOMBRES'!D182+'[1]SUMATORIA MUJERES'!D182</f>
        <v>0</v>
      </c>
      <c r="K51" s="25">
        <f>'[1]SUMATORIA HOMBRES'!E182+'[1]SUMATORIA MUJERES'!E182</f>
        <v>0</v>
      </c>
      <c r="L51" s="25">
        <f>'[1]SUMATORIA HOMBRES'!F182+'[1]SUMATORIA MUJERES'!F182</f>
        <v>0</v>
      </c>
      <c r="M51" s="1">
        <f>'[1]SUMATORIA HOMBRES'!G182+'[1]SUMATORIA MUJERES'!G182</f>
        <v>2</v>
      </c>
    </row>
    <row r="52" spans="1:13" ht="39.6" x14ac:dyDescent="0.25">
      <c r="A52" s="22" t="s">
        <v>5</v>
      </c>
      <c r="B52" s="22" t="s">
        <v>4</v>
      </c>
      <c r="C52" s="27" t="s">
        <v>19</v>
      </c>
      <c r="D52" s="23" t="s">
        <v>11</v>
      </c>
      <c r="E52" s="23" t="s">
        <v>1</v>
      </c>
      <c r="F52" s="23" t="s">
        <v>17</v>
      </c>
      <c r="G52" s="1">
        <f>'[1]SUMATORIA HOMBRES'!C183+'[1]SUMATORIA HOMBRES'!D183+'[1]SUMATORIA HOMBRES'!E183+'[1]SUMATORIA HOMBRES'!F183+'[1]SUMATORIA HOMBRES'!G183</f>
        <v>3</v>
      </c>
      <c r="H52" s="1">
        <f>'[1]SUMATORIA MUJERES'!C183+'[1]SUMATORIA MUJERES'!D183+'[1]SUMATORIA MUJERES'!E183+'[1]SUMATORIA MUJERES'!F183+'[1]SUMATORIA MUJERES'!G183</f>
        <v>7</v>
      </c>
      <c r="I52" s="24">
        <f>'[1]SUMATORIA HOMBRES'!C183+'[1]SUMATORIA MUJERES'!C183</f>
        <v>0</v>
      </c>
      <c r="J52" s="25">
        <f>'[1]SUMATORIA HOMBRES'!D183+'[1]SUMATORIA MUJERES'!D183</f>
        <v>0</v>
      </c>
      <c r="K52" s="25">
        <f>'[1]SUMATORIA HOMBRES'!E183+'[1]SUMATORIA MUJERES'!E183</f>
        <v>0</v>
      </c>
      <c r="L52" s="25">
        <f>'[1]SUMATORIA HOMBRES'!F183+'[1]SUMATORIA MUJERES'!F183</f>
        <v>0</v>
      </c>
      <c r="M52" s="1">
        <f>'[1]SUMATORIA HOMBRES'!G183+'[1]SUMATORIA MUJERES'!G183</f>
        <v>10</v>
      </c>
    </row>
    <row r="53" spans="1:13" ht="39.6" x14ac:dyDescent="0.25">
      <c r="A53" s="22" t="s">
        <v>5</v>
      </c>
      <c r="B53" s="22" t="s">
        <v>4</v>
      </c>
      <c r="C53" s="27" t="s">
        <v>19</v>
      </c>
      <c r="D53" s="23" t="s">
        <v>11</v>
      </c>
      <c r="E53" s="23" t="s">
        <v>1</v>
      </c>
      <c r="F53" s="23" t="s">
        <v>17</v>
      </c>
      <c r="G53" s="1">
        <f>'[1]SUMATORIA HOMBRES'!C184+'[1]SUMATORIA HOMBRES'!D184+'[1]SUMATORIA HOMBRES'!E184+'[1]SUMATORIA HOMBRES'!F184+'[1]SUMATORIA HOMBRES'!G184</f>
        <v>5</v>
      </c>
      <c r="H53" s="1">
        <f>'[1]SUMATORIA MUJERES'!C184+'[1]SUMATORIA MUJERES'!D184+'[1]SUMATORIA MUJERES'!E184+'[1]SUMATORIA MUJERES'!F184+'[1]SUMATORIA MUJERES'!G184</f>
        <v>5</v>
      </c>
      <c r="I53" s="24">
        <f>'[1]SUMATORIA HOMBRES'!C184+'[1]SUMATORIA MUJERES'!C184</f>
        <v>0</v>
      </c>
      <c r="J53" s="25">
        <f>'[1]SUMATORIA HOMBRES'!D184+'[1]SUMATORIA MUJERES'!D184</f>
        <v>0</v>
      </c>
      <c r="K53" s="25">
        <f>'[1]SUMATORIA HOMBRES'!E184+'[1]SUMATORIA MUJERES'!E184</f>
        <v>0</v>
      </c>
      <c r="L53" s="25">
        <f>'[1]SUMATORIA HOMBRES'!F184+'[1]SUMATORIA MUJERES'!F184</f>
        <v>0</v>
      </c>
      <c r="M53" s="1">
        <f>'[1]SUMATORIA HOMBRES'!G184+'[1]SUMATORIA MUJERES'!G184</f>
        <v>10</v>
      </c>
    </row>
    <row r="54" spans="1:13" ht="39.6" x14ac:dyDescent="0.25">
      <c r="A54" s="22" t="s">
        <v>5</v>
      </c>
      <c r="B54" s="22" t="s">
        <v>4</v>
      </c>
      <c r="C54" s="27" t="s">
        <v>19</v>
      </c>
      <c r="D54" s="23" t="s">
        <v>11</v>
      </c>
      <c r="E54" s="23" t="s">
        <v>1</v>
      </c>
      <c r="F54" s="23" t="s">
        <v>17</v>
      </c>
      <c r="G54" s="1">
        <f>'[1]SUMATORIA HOMBRES'!C185+'[1]SUMATORIA HOMBRES'!D185+'[1]SUMATORIA HOMBRES'!E185+'[1]SUMATORIA HOMBRES'!F185+'[1]SUMATORIA HOMBRES'!G185</f>
        <v>2</v>
      </c>
      <c r="H54" s="1">
        <f>'[1]SUMATORIA MUJERES'!C185+'[1]SUMATORIA MUJERES'!D185+'[1]SUMATORIA MUJERES'!E185+'[1]SUMATORIA MUJERES'!F185+'[1]SUMATORIA MUJERES'!G185</f>
        <v>8</v>
      </c>
      <c r="I54" s="24">
        <f>'[1]SUMATORIA HOMBRES'!C185+'[1]SUMATORIA MUJERES'!C185</f>
        <v>0</v>
      </c>
      <c r="J54" s="25">
        <f>'[1]SUMATORIA HOMBRES'!D185+'[1]SUMATORIA MUJERES'!D185</f>
        <v>0</v>
      </c>
      <c r="K54" s="25">
        <f>'[1]SUMATORIA HOMBRES'!E185+'[1]SUMATORIA MUJERES'!E185</f>
        <v>0</v>
      </c>
      <c r="L54" s="25">
        <f>'[1]SUMATORIA HOMBRES'!F185+'[1]SUMATORIA MUJERES'!F185</f>
        <v>0</v>
      </c>
      <c r="M54" s="1">
        <f>'[1]SUMATORIA HOMBRES'!G185+'[1]SUMATORIA MUJERES'!G185</f>
        <v>10</v>
      </c>
    </row>
    <row r="55" spans="1:13" ht="39.6" x14ac:dyDescent="0.25">
      <c r="A55" s="22" t="s">
        <v>5</v>
      </c>
      <c r="B55" s="22" t="s">
        <v>4</v>
      </c>
      <c r="C55" s="23" t="s">
        <v>18</v>
      </c>
      <c r="D55" s="23" t="s">
        <v>11</v>
      </c>
      <c r="E55" s="23" t="s">
        <v>1</v>
      </c>
      <c r="F55" s="23" t="s">
        <v>17</v>
      </c>
      <c r="G55" s="1">
        <f>'[1]SUMATORIA HOMBRES'!C186+'[1]SUMATORIA HOMBRES'!D186+'[1]SUMATORIA HOMBRES'!E186+'[1]SUMATORIA HOMBRES'!F186+'[1]SUMATORIA HOMBRES'!G186</f>
        <v>3</v>
      </c>
      <c r="H55" s="1">
        <f>'[1]SUMATORIA MUJERES'!C186+'[1]SUMATORIA MUJERES'!D186+'[1]SUMATORIA MUJERES'!E186+'[1]SUMATORIA MUJERES'!F186+'[1]SUMATORIA MUJERES'!G186</f>
        <v>9</v>
      </c>
      <c r="I55" s="24">
        <f>'[1]SUMATORIA HOMBRES'!C186+'[1]SUMATORIA MUJERES'!C186</f>
        <v>0</v>
      </c>
      <c r="J55" s="25">
        <f>'[1]SUMATORIA HOMBRES'!D186+'[1]SUMATORIA MUJERES'!D186</f>
        <v>0</v>
      </c>
      <c r="K55" s="25">
        <f>'[1]SUMATORIA HOMBRES'!E186+'[1]SUMATORIA MUJERES'!E186</f>
        <v>0</v>
      </c>
      <c r="L55" s="25">
        <f>'[1]SUMATORIA HOMBRES'!F186+'[1]SUMATORIA MUJERES'!F186</f>
        <v>0</v>
      </c>
      <c r="M55" s="1">
        <f>'[1]SUMATORIA HOMBRES'!G186+'[1]SUMATORIA MUJERES'!G186</f>
        <v>12</v>
      </c>
    </row>
    <row r="56" spans="1:13" ht="39.6" x14ac:dyDescent="0.25">
      <c r="A56" s="22" t="s">
        <v>5</v>
      </c>
      <c r="B56" s="22" t="s">
        <v>4</v>
      </c>
      <c r="C56" s="23" t="s">
        <v>18</v>
      </c>
      <c r="D56" s="23" t="s">
        <v>11</v>
      </c>
      <c r="E56" s="23" t="s">
        <v>1</v>
      </c>
      <c r="F56" s="23" t="s">
        <v>17</v>
      </c>
      <c r="G56" s="1">
        <f>'[1]SUMATORIA HOMBRES'!C187+'[1]SUMATORIA HOMBRES'!D187+'[1]SUMATORIA HOMBRES'!E187+'[1]SUMATORIA HOMBRES'!F187+'[1]SUMATORIA HOMBRES'!G187</f>
        <v>5</v>
      </c>
      <c r="H56" s="1">
        <f>'[1]SUMATORIA MUJERES'!C187+'[1]SUMATORIA MUJERES'!D187+'[1]SUMATORIA MUJERES'!E187+'[1]SUMATORIA MUJERES'!F187+'[1]SUMATORIA MUJERES'!G187</f>
        <v>5</v>
      </c>
      <c r="I56" s="24">
        <f>'[1]SUMATORIA HOMBRES'!C187+'[1]SUMATORIA MUJERES'!C187</f>
        <v>0</v>
      </c>
      <c r="J56" s="25">
        <f>'[1]SUMATORIA HOMBRES'!D187+'[1]SUMATORIA MUJERES'!D187</f>
        <v>0</v>
      </c>
      <c r="K56" s="25">
        <f>'[1]SUMATORIA HOMBRES'!E187+'[1]SUMATORIA MUJERES'!E187</f>
        <v>0</v>
      </c>
      <c r="L56" s="25">
        <f>'[1]SUMATORIA HOMBRES'!F187+'[1]SUMATORIA MUJERES'!F187</f>
        <v>0</v>
      </c>
      <c r="M56" s="1">
        <f>'[1]SUMATORIA HOMBRES'!G187+'[1]SUMATORIA MUJERES'!G187</f>
        <v>10</v>
      </c>
    </row>
    <row r="57" spans="1:13" ht="39.6" x14ac:dyDescent="0.25">
      <c r="A57" s="22" t="s">
        <v>5</v>
      </c>
      <c r="B57" s="22" t="s">
        <v>4</v>
      </c>
      <c r="C57" s="23" t="s">
        <v>18</v>
      </c>
      <c r="D57" s="23" t="s">
        <v>11</v>
      </c>
      <c r="E57" s="23" t="s">
        <v>1</v>
      </c>
      <c r="F57" s="23" t="s">
        <v>17</v>
      </c>
      <c r="G57" s="1">
        <f>'[1]SUMATORIA HOMBRES'!C188+'[1]SUMATORIA HOMBRES'!D188+'[1]SUMATORIA HOMBRES'!E188+'[1]SUMATORIA HOMBRES'!F188+'[1]SUMATORIA HOMBRES'!G188</f>
        <v>4</v>
      </c>
      <c r="H57" s="1">
        <f>'[1]SUMATORIA MUJERES'!C188+'[1]SUMATORIA MUJERES'!D188+'[1]SUMATORIA MUJERES'!E188+'[1]SUMATORIA MUJERES'!F188+'[1]SUMATORIA MUJERES'!G188</f>
        <v>6</v>
      </c>
      <c r="I57" s="24">
        <f>'[1]SUMATORIA HOMBRES'!C188+'[1]SUMATORIA MUJERES'!C188</f>
        <v>0</v>
      </c>
      <c r="J57" s="25">
        <f>'[1]SUMATORIA HOMBRES'!D188+'[1]SUMATORIA MUJERES'!D188</f>
        <v>0</v>
      </c>
      <c r="K57" s="25">
        <f>'[1]SUMATORIA HOMBRES'!E188+'[1]SUMATORIA MUJERES'!E188</f>
        <v>0</v>
      </c>
      <c r="L57" s="25">
        <f>'[1]SUMATORIA HOMBRES'!F188+'[1]SUMATORIA MUJERES'!F188</f>
        <v>0</v>
      </c>
      <c r="M57" s="1">
        <f>'[1]SUMATORIA HOMBRES'!G188+'[1]SUMATORIA MUJERES'!G188</f>
        <v>10</v>
      </c>
    </row>
    <row r="58" spans="1:13" ht="39.6" x14ac:dyDescent="0.25">
      <c r="A58" s="22" t="s">
        <v>5</v>
      </c>
      <c r="B58" s="22" t="s">
        <v>4</v>
      </c>
      <c r="C58" s="23" t="s">
        <v>16</v>
      </c>
      <c r="D58" s="23" t="s">
        <v>11</v>
      </c>
      <c r="E58" s="23" t="s">
        <v>1</v>
      </c>
      <c r="F58" s="23" t="s">
        <v>15</v>
      </c>
      <c r="G58" s="1">
        <f>'[1]SUMATORIA HOMBRES'!C189+'[1]SUMATORIA HOMBRES'!D189+'[1]SUMATORIA HOMBRES'!E189+'[1]SUMATORIA HOMBRES'!F189+'[1]SUMATORIA HOMBRES'!G189</f>
        <v>5</v>
      </c>
      <c r="H58" s="1">
        <f>'[1]SUMATORIA MUJERES'!C189+'[1]SUMATORIA MUJERES'!D189+'[1]SUMATORIA MUJERES'!E189+'[1]SUMATORIA MUJERES'!F189+'[1]SUMATORIA MUJERES'!G189</f>
        <v>7</v>
      </c>
      <c r="I58" s="24">
        <f>'[1]SUMATORIA HOMBRES'!C189+'[1]SUMATORIA MUJERES'!C189</f>
        <v>0</v>
      </c>
      <c r="J58" s="25">
        <f>'[1]SUMATORIA HOMBRES'!D189+'[1]SUMATORIA MUJERES'!D189</f>
        <v>0</v>
      </c>
      <c r="K58" s="25">
        <f>'[1]SUMATORIA HOMBRES'!E189+'[1]SUMATORIA MUJERES'!E189</f>
        <v>0</v>
      </c>
      <c r="L58" s="25">
        <f>'[1]SUMATORIA HOMBRES'!F189+'[1]SUMATORIA MUJERES'!F189</f>
        <v>0</v>
      </c>
      <c r="M58" s="1">
        <f>'[1]SUMATORIA HOMBRES'!G189+'[1]SUMATORIA MUJERES'!G189</f>
        <v>12</v>
      </c>
    </row>
    <row r="59" spans="1:13" s="2" customFormat="1" ht="39.6" x14ac:dyDescent="0.25">
      <c r="A59" s="22" t="s">
        <v>5</v>
      </c>
      <c r="B59" s="22" t="s">
        <v>4</v>
      </c>
      <c r="C59" s="23" t="s">
        <v>12</v>
      </c>
      <c r="D59" s="23" t="s">
        <v>11</v>
      </c>
      <c r="E59" s="23" t="s">
        <v>1</v>
      </c>
      <c r="F59" s="23" t="s">
        <v>14</v>
      </c>
      <c r="G59" s="1">
        <f>'[1]SUMATORIA HOMBRES'!C190+'[1]SUMATORIA HOMBRES'!D190+'[1]SUMATORIA HOMBRES'!E190+'[1]SUMATORIA HOMBRES'!F190+'[1]SUMATORIA HOMBRES'!G190</f>
        <v>3</v>
      </c>
      <c r="H59" s="1">
        <f>'[1]SUMATORIA MUJERES'!C190+'[1]SUMATORIA MUJERES'!D190+'[1]SUMATORIA MUJERES'!E190+'[1]SUMATORIA MUJERES'!F190+'[1]SUMATORIA MUJERES'!G190</f>
        <v>1</v>
      </c>
      <c r="I59" s="24">
        <f>'[1]SUMATORIA HOMBRES'!C190+'[1]SUMATORIA MUJERES'!C190</f>
        <v>0</v>
      </c>
      <c r="J59" s="25">
        <f>'[1]SUMATORIA HOMBRES'!D190+'[1]SUMATORIA MUJERES'!D190</f>
        <v>0</v>
      </c>
      <c r="K59" s="25">
        <f>'[1]SUMATORIA HOMBRES'!E190+'[1]SUMATORIA MUJERES'!E190</f>
        <v>0</v>
      </c>
      <c r="L59" s="25">
        <f>'[1]SUMATORIA HOMBRES'!F190+'[1]SUMATORIA MUJERES'!F190</f>
        <v>0</v>
      </c>
      <c r="M59" s="1">
        <f>'[1]SUMATORIA HOMBRES'!G190+'[1]SUMATORIA MUJERES'!G190</f>
        <v>4</v>
      </c>
    </row>
    <row r="60" spans="1:13" ht="39.6" x14ac:dyDescent="0.25">
      <c r="A60" s="22" t="s">
        <v>5</v>
      </c>
      <c r="B60" s="22" t="s">
        <v>4</v>
      </c>
      <c r="C60" s="23" t="s">
        <v>13</v>
      </c>
      <c r="D60" s="23" t="s">
        <v>11</v>
      </c>
      <c r="E60" s="23" t="s">
        <v>1</v>
      </c>
      <c r="F60" s="26" t="s">
        <v>10</v>
      </c>
      <c r="G60" s="1">
        <f>'[1]SUMATORIA HOMBRES'!C191+'[1]SUMATORIA HOMBRES'!D191+'[1]SUMATORIA HOMBRES'!E191+'[1]SUMATORIA HOMBRES'!F191+'[1]SUMATORIA HOMBRES'!G191</f>
        <v>4</v>
      </c>
      <c r="H60" s="1">
        <f>'[1]SUMATORIA MUJERES'!C191+'[1]SUMATORIA MUJERES'!D191+'[1]SUMATORIA MUJERES'!E191+'[1]SUMATORIA MUJERES'!F191+'[1]SUMATORIA MUJERES'!G191</f>
        <v>5</v>
      </c>
      <c r="I60" s="24">
        <f>'[1]SUMATORIA HOMBRES'!C191+'[1]SUMATORIA MUJERES'!C191</f>
        <v>0</v>
      </c>
      <c r="J60" s="25">
        <f>'[1]SUMATORIA HOMBRES'!D191+'[1]SUMATORIA MUJERES'!D191</f>
        <v>0</v>
      </c>
      <c r="K60" s="25">
        <f>'[1]SUMATORIA HOMBRES'!E191+'[1]SUMATORIA MUJERES'!E191</f>
        <v>0</v>
      </c>
      <c r="L60" s="25">
        <f>'[1]SUMATORIA HOMBRES'!F191+'[1]SUMATORIA MUJERES'!F191</f>
        <v>0</v>
      </c>
      <c r="M60" s="1">
        <f>'[1]SUMATORIA HOMBRES'!G191+'[1]SUMATORIA MUJERES'!G191</f>
        <v>9</v>
      </c>
    </row>
    <row r="61" spans="1:13" ht="39.6" x14ac:dyDescent="0.25">
      <c r="A61" s="22" t="s">
        <v>5</v>
      </c>
      <c r="B61" s="22" t="s">
        <v>4</v>
      </c>
      <c r="C61" s="23" t="s">
        <v>13</v>
      </c>
      <c r="D61" s="23" t="s">
        <v>11</v>
      </c>
      <c r="E61" s="23" t="s">
        <v>1</v>
      </c>
      <c r="F61" s="26" t="s">
        <v>10</v>
      </c>
      <c r="G61" s="1">
        <f>'[1]SUMATORIA HOMBRES'!C192+'[1]SUMATORIA HOMBRES'!D192+'[1]SUMATORIA HOMBRES'!E192+'[1]SUMATORIA HOMBRES'!F192+'[1]SUMATORIA HOMBRES'!G192</f>
        <v>1</v>
      </c>
      <c r="H61" s="1">
        <f>'[1]SUMATORIA MUJERES'!C192+'[1]SUMATORIA MUJERES'!D192+'[1]SUMATORIA MUJERES'!E192+'[1]SUMATORIA MUJERES'!F192+'[1]SUMATORIA MUJERES'!G192</f>
        <v>9</v>
      </c>
      <c r="I61" s="24">
        <f>'[1]SUMATORIA HOMBRES'!C192+'[1]SUMATORIA MUJERES'!C192</f>
        <v>0</v>
      </c>
      <c r="J61" s="25">
        <f>'[1]SUMATORIA HOMBRES'!D192+'[1]SUMATORIA MUJERES'!D192</f>
        <v>0</v>
      </c>
      <c r="K61" s="25">
        <f>'[1]SUMATORIA HOMBRES'!E192+'[1]SUMATORIA MUJERES'!E192</f>
        <v>0</v>
      </c>
      <c r="L61" s="25">
        <f>'[1]SUMATORIA HOMBRES'!F192+'[1]SUMATORIA MUJERES'!F192</f>
        <v>0</v>
      </c>
      <c r="M61" s="1">
        <f>'[1]SUMATORIA HOMBRES'!G192+'[1]SUMATORIA MUJERES'!G192</f>
        <v>10</v>
      </c>
    </row>
    <row r="62" spans="1:13" ht="39.6" x14ac:dyDescent="0.25">
      <c r="A62" s="22" t="s">
        <v>5</v>
      </c>
      <c r="B62" s="22" t="s">
        <v>4</v>
      </c>
      <c r="C62" s="23" t="s">
        <v>13</v>
      </c>
      <c r="D62" s="23" t="s">
        <v>11</v>
      </c>
      <c r="E62" s="23" t="s">
        <v>1</v>
      </c>
      <c r="F62" s="26" t="s">
        <v>10</v>
      </c>
      <c r="G62" s="1">
        <f>'[1]SUMATORIA HOMBRES'!C193+'[1]SUMATORIA HOMBRES'!D193+'[1]SUMATORIA HOMBRES'!E193+'[1]SUMATORIA HOMBRES'!F193+'[1]SUMATORIA HOMBRES'!G193</f>
        <v>4</v>
      </c>
      <c r="H62" s="1">
        <f>'[1]SUMATORIA MUJERES'!C193+'[1]SUMATORIA MUJERES'!D193+'[1]SUMATORIA MUJERES'!E193+'[1]SUMATORIA MUJERES'!F193+'[1]SUMATORIA MUJERES'!G193</f>
        <v>6</v>
      </c>
      <c r="I62" s="24">
        <f>'[1]SUMATORIA HOMBRES'!C193+'[1]SUMATORIA MUJERES'!C193</f>
        <v>0</v>
      </c>
      <c r="J62" s="25">
        <f>'[1]SUMATORIA HOMBRES'!D193+'[1]SUMATORIA MUJERES'!D193</f>
        <v>0</v>
      </c>
      <c r="K62" s="25">
        <f>'[1]SUMATORIA HOMBRES'!E193+'[1]SUMATORIA MUJERES'!E193</f>
        <v>0</v>
      </c>
      <c r="L62" s="25">
        <f>'[1]SUMATORIA HOMBRES'!F193+'[1]SUMATORIA MUJERES'!F193</f>
        <v>0</v>
      </c>
      <c r="M62" s="1">
        <f>'[1]SUMATORIA HOMBRES'!G193+'[1]SUMATORIA MUJERES'!G193</f>
        <v>10</v>
      </c>
    </row>
    <row r="63" spans="1:13" s="2" customFormat="1" ht="39.6" x14ac:dyDescent="0.25">
      <c r="A63" s="22" t="s">
        <v>5</v>
      </c>
      <c r="B63" s="22" t="s">
        <v>4</v>
      </c>
      <c r="C63" s="23" t="s">
        <v>13</v>
      </c>
      <c r="D63" s="23" t="s">
        <v>11</v>
      </c>
      <c r="E63" s="23" t="s">
        <v>1</v>
      </c>
      <c r="F63" s="26" t="s">
        <v>10</v>
      </c>
      <c r="G63" s="1">
        <f>'[1]SUMATORIA HOMBRES'!C194+'[1]SUMATORIA HOMBRES'!D194+'[1]SUMATORIA HOMBRES'!E194+'[1]SUMATORIA HOMBRES'!F194+'[1]SUMATORIA HOMBRES'!G194</f>
        <v>3</v>
      </c>
      <c r="H63" s="1">
        <f>'[1]SUMATORIA MUJERES'!C194+'[1]SUMATORIA MUJERES'!D194+'[1]SUMATORIA MUJERES'!E194+'[1]SUMATORIA MUJERES'!F194+'[1]SUMATORIA MUJERES'!G194</f>
        <v>7</v>
      </c>
      <c r="I63" s="24">
        <f>'[1]SUMATORIA HOMBRES'!C194+'[1]SUMATORIA MUJERES'!C194</f>
        <v>0</v>
      </c>
      <c r="J63" s="25">
        <f>'[1]SUMATORIA HOMBRES'!D194+'[1]SUMATORIA MUJERES'!D194</f>
        <v>0</v>
      </c>
      <c r="K63" s="25">
        <f>'[1]SUMATORIA HOMBRES'!E194+'[1]SUMATORIA MUJERES'!E194</f>
        <v>0</v>
      </c>
      <c r="L63" s="25">
        <f>'[1]SUMATORIA HOMBRES'!F194+'[1]SUMATORIA MUJERES'!F194</f>
        <v>0</v>
      </c>
      <c r="M63" s="1">
        <f>'[1]SUMATORIA HOMBRES'!G194+'[1]SUMATORIA MUJERES'!G194</f>
        <v>10</v>
      </c>
    </row>
    <row r="64" spans="1:13" ht="39.6" x14ac:dyDescent="0.25">
      <c r="A64" s="22" t="s">
        <v>5</v>
      </c>
      <c r="B64" s="22" t="s">
        <v>4</v>
      </c>
      <c r="C64" s="23" t="s">
        <v>13</v>
      </c>
      <c r="D64" s="23" t="s">
        <v>11</v>
      </c>
      <c r="E64" s="23" t="s">
        <v>1</v>
      </c>
      <c r="F64" s="26" t="s">
        <v>10</v>
      </c>
      <c r="G64" s="1">
        <f>'[1]SUMATORIA HOMBRES'!C195+'[1]SUMATORIA HOMBRES'!D195+'[1]SUMATORIA HOMBRES'!E195+'[1]SUMATORIA HOMBRES'!F195+'[1]SUMATORIA HOMBRES'!G195</f>
        <v>6</v>
      </c>
      <c r="H64" s="1">
        <f>'[1]SUMATORIA MUJERES'!C195+'[1]SUMATORIA MUJERES'!D195+'[1]SUMATORIA MUJERES'!E195+'[1]SUMATORIA MUJERES'!F195+'[1]SUMATORIA MUJERES'!G195</f>
        <v>4</v>
      </c>
      <c r="I64" s="24">
        <f>'[1]SUMATORIA HOMBRES'!C195+'[1]SUMATORIA MUJERES'!C195</f>
        <v>0</v>
      </c>
      <c r="J64" s="25">
        <f>'[1]SUMATORIA HOMBRES'!D195+'[1]SUMATORIA MUJERES'!D195</f>
        <v>0</v>
      </c>
      <c r="K64" s="25">
        <f>'[1]SUMATORIA HOMBRES'!E195+'[1]SUMATORIA MUJERES'!E195</f>
        <v>0</v>
      </c>
      <c r="L64" s="25">
        <f>'[1]SUMATORIA HOMBRES'!F195+'[1]SUMATORIA MUJERES'!F195</f>
        <v>0</v>
      </c>
      <c r="M64" s="1">
        <f>'[1]SUMATORIA HOMBRES'!G195+'[1]SUMATORIA MUJERES'!G195</f>
        <v>10</v>
      </c>
    </row>
    <row r="65" spans="1:13" ht="39.6" x14ac:dyDescent="0.25">
      <c r="A65" s="22" t="s">
        <v>5</v>
      </c>
      <c r="B65" s="22" t="s">
        <v>4</v>
      </c>
      <c r="C65" s="23" t="s">
        <v>12</v>
      </c>
      <c r="D65" s="23" t="s">
        <v>11</v>
      </c>
      <c r="E65" s="23" t="s">
        <v>1</v>
      </c>
      <c r="F65" s="26" t="s">
        <v>10</v>
      </c>
      <c r="G65" s="1">
        <f>'[1]SUMATORIA HOMBRES'!C196+'[1]SUMATORIA HOMBRES'!D196+'[1]SUMATORIA HOMBRES'!E196+'[1]SUMATORIA HOMBRES'!F196+'[1]SUMATORIA HOMBRES'!G196</f>
        <v>7</v>
      </c>
      <c r="H65" s="1">
        <f>'[1]SUMATORIA MUJERES'!C196+'[1]SUMATORIA MUJERES'!D196+'[1]SUMATORIA MUJERES'!E196+'[1]SUMATORIA MUJERES'!F196+'[1]SUMATORIA MUJERES'!G196</f>
        <v>11</v>
      </c>
      <c r="I65" s="24">
        <f>'[1]SUMATORIA HOMBRES'!C196+'[1]SUMATORIA MUJERES'!C196</f>
        <v>0</v>
      </c>
      <c r="J65" s="25">
        <f>'[1]SUMATORIA HOMBRES'!D196+'[1]SUMATORIA MUJERES'!D196</f>
        <v>0</v>
      </c>
      <c r="K65" s="25">
        <f>'[1]SUMATORIA HOMBRES'!E196+'[1]SUMATORIA MUJERES'!E196</f>
        <v>0</v>
      </c>
      <c r="L65" s="25">
        <f>'[1]SUMATORIA HOMBRES'!F196+'[1]SUMATORIA MUJERES'!F196</f>
        <v>0</v>
      </c>
      <c r="M65" s="1">
        <f>'[1]SUMATORIA HOMBRES'!G196+'[1]SUMATORIA MUJERES'!G196</f>
        <v>18</v>
      </c>
    </row>
    <row r="66" spans="1:13" ht="39.6" x14ac:dyDescent="0.25">
      <c r="A66" s="22" t="s">
        <v>5</v>
      </c>
      <c r="B66" s="22" t="s">
        <v>4</v>
      </c>
      <c r="C66" s="23" t="s">
        <v>12</v>
      </c>
      <c r="D66" s="23" t="s">
        <v>11</v>
      </c>
      <c r="E66" s="23" t="s">
        <v>1</v>
      </c>
      <c r="F66" s="26" t="s">
        <v>10</v>
      </c>
      <c r="G66" s="1">
        <f>'[1]SUMATORIA HOMBRES'!C197+'[1]SUMATORIA HOMBRES'!D197+'[1]SUMATORIA HOMBRES'!E197+'[1]SUMATORIA HOMBRES'!F197+'[1]SUMATORIA HOMBRES'!G197</f>
        <v>4</v>
      </c>
      <c r="H66" s="1">
        <f>'[1]SUMATORIA MUJERES'!C197+'[1]SUMATORIA MUJERES'!D197+'[1]SUMATORIA MUJERES'!E197+'[1]SUMATORIA MUJERES'!F197+'[1]SUMATORIA MUJERES'!G197</f>
        <v>6</v>
      </c>
      <c r="I66" s="24">
        <f>'[1]SUMATORIA HOMBRES'!C197+'[1]SUMATORIA MUJERES'!C197</f>
        <v>0</v>
      </c>
      <c r="J66" s="25">
        <f>'[1]SUMATORIA HOMBRES'!D197+'[1]SUMATORIA MUJERES'!D197</f>
        <v>0</v>
      </c>
      <c r="K66" s="25">
        <f>'[1]SUMATORIA HOMBRES'!E197+'[1]SUMATORIA MUJERES'!E197</f>
        <v>0</v>
      </c>
      <c r="L66" s="25">
        <f>'[1]SUMATORIA HOMBRES'!F197+'[1]SUMATORIA MUJERES'!F197</f>
        <v>0</v>
      </c>
      <c r="M66" s="1">
        <f>'[1]SUMATORIA HOMBRES'!G197+'[1]SUMATORIA MUJERES'!G197</f>
        <v>10</v>
      </c>
    </row>
    <row r="67" spans="1:13" ht="39.6" x14ac:dyDescent="0.25">
      <c r="A67" s="22" t="s">
        <v>5</v>
      </c>
      <c r="B67" s="22" t="s">
        <v>4</v>
      </c>
      <c r="C67" s="23" t="s">
        <v>12</v>
      </c>
      <c r="D67" s="23" t="s">
        <v>11</v>
      </c>
      <c r="E67" s="23" t="s">
        <v>1</v>
      </c>
      <c r="F67" s="26" t="s">
        <v>10</v>
      </c>
      <c r="G67" s="1">
        <f>'[1]SUMATORIA HOMBRES'!C198+'[1]SUMATORIA HOMBRES'!D198+'[1]SUMATORIA HOMBRES'!E198+'[1]SUMATORIA HOMBRES'!F198+'[1]SUMATORIA HOMBRES'!G198</f>
        <v>5</v>
      </c>
      <c r="H67" s="1">
        <f>'[1]SUMATORIA MUJERES'!C198+'[1]SUMATORIA MUJERES'!D198+'[1]SUMATORIA MUJERES'!E198+'[1]SUMATORIA MUJERES'!F198+'[1]SUMATORIA MUJERES'!G198</f>
        <v>5</v>
      </c>
      <c r="I67" s="24">
        <f>'[1]SUMATORIA HOMBRES'!C198+'[1]SUMATORIA MUJERES'!C198</f>
        <v>0</v>
      </c>
      <c r="J67" s="25">
        <f>'[1]SUMATORIA HOMBRES'!D198+'[1]SUMATORIA MUJERES'!D198</f>
        <v>0</v>
      </c>
      <c r="K67" s="25">
        <f>'[1]SUMATORIA HOMBRES'!E198+'[1]SUMATORIA MUJERES'!E198</f>
        <v>0</v>
      </c>
      <c r="L67" s="25">
        <f>'[1]SUMATORIA HOMBRES'!F198+'[1]SUMATORIA MUJERES'!F198</f>
        <v>0</v>
      </c>
      <c r="M67" s="1">
        <f>'[1]SUMATORIA HOMBRES'!G198+'[1]SUMATORIA MUJERES'!G198</f>
        <v>10</v>
      </c>
    </row>
    <row r="68" spans="1:13" ht="39.6" x14ac:dyDescent="0.25">
      <c r="A68" s="22" t="s">
        <v>5</v>
      </c>
      <c r="B68" s="22" t="s">
        <v>4</v>
      </c>
      <c r="C68" s="23" t="s">
        <v>12</v>
      </c>
      <c r="D68" s="23" t="s">
        <v>11</v>
      </c>
      <c r="E68" s="23" t="s">
        <v>1</v>
      </c>
      <c r="F68" s="26" t="s">
        <v>10</v>
      </c>
      <c r="G68" s="1">
        <f>'[1]SUMATORIA HOMBRES'!C199+'[1]SUMATORIA HOMBRES'!D199+'[1]SUMATORIA HOMBRES'!E199+'[1]SUMATORIA HOMBRES'!F199+'[1]SUMATORIA HOMBRES'!G199</f>
        <v>5</v>
      </c>
      <c r="H68" s="1">
        <f>'[1]SUMATORIA MUJERES'!C199+'[1]SUMATORIA MUJERES'!D199+'[1]SUMATORIA MUJERES'!E199+'[1]SUMATORIA MUJERES'!F199+'[1]SUMATORIA MUJERES'!G199</f>
        <v>5</v>
      </c>
      <c r="I68" s="24">
        <f>'[1]SUMATORIA HOMBRES'!C199+'[1]SUMATORIA MUJERES'!C199</f>
        <v>0</v>
      </c>
      <c r="J68" s="25">
        <f>'[1]SUMATORIA HOMBRES'!D199+'[1]SUMATORIA MUJERES'!D199</f>
        <v>0</v>
      </c>
      <c r="K68" s="25">
        <f>'[1]SUMATORIA HOMBRES'!E199+'[1]SUMATORIA MUJERES'!E199</f>
        <v>0</v>
      </c>
      <c r="L68" s="25">
        <f>'[1]SUMATORIA HOMBRES'!F199+'[1]SUMATORIA MUJERES'!F199</f>
        <v>0</v>
      </c>
      <c r="M68" s="1">
        <f>'[1]SUMATORIA HOMBRES'!G199+'[1]SUMATORIA MUJERES'!G199</f>
        <v>10</v>
      </c>
    </row>
    <row r="69" spans="1:13" ht="39.6" x14ac:dyDescent="0.25">
      <c r="A69" s="22" t="s">
        <v>5</v>
      </c>
      <c r="B69" s="22" t="s">
        <v>4</v>
      </c>
      <c r="C69" s="23" t="s">
        <v>12</v>
      </c>
      <c r="D69" s="23" t="s">
        <v>11</v>
      </c>
      <c r="E69" s="23" t="s">
        <v>1</v>
      </c>
      <c r="F69" s="26" t="s">
        <v>10</v>
      </c>
      <c r="G69" s="1">
        <f>'[1]SUMATORIA HOMBRES'!C200+'[1]SUMATORIA HOMBRES'!D200+'[1]SUMATORIA HOMBRES'!E200+'[1]SUMATORIA HOMBRES'!F200+'[1]SUMATORIA HOMBRES'!G200</f>
        <v>4</v>
      </c>
      <c r="H69" s="1">
        <f>'[1]SUMATORIA MUJERES'!C200+'[1]SUMATORIA MUJERES'!D200+'[1]SUMATORIA MUJERES'!E200+'[1]SUMATORIA MUJERES'!F200+'[1]SUMATORIA MUJERES'!G200</f>
        <v>6</v>
      </c>
      <c r="I69" s="24">
        <f>'[1]SUMATORIA HOMBRES'!C200+'[1]SUMATORIA MUJERES'!C200</f>
        <v>0</v>
      </c>
      <c r="J69" s="25">
        <f>'[1]SUMATORIA HOMBRES'!D200+'[1]SUMATORIA MUJERES'!D200</f>
        <v>0</v>
      </c>
      <c r="K69" s="25">
        <f>'[1]SUMATORIA HOMBRES'!E200+'[1]SUMATORIA MUJERES'!E200</f>
        <v>0</v>
      </c>
      <c r="L69" s="25">
        <f>'[1]SUMATORIA HOMBRES'!F200+'[1]SUMATORIA MUJERES'!F200</f>
        <v>0</v>
      </c>
      <c r="M69" s="1">
        <f>'[1]SUMATORIA HOMBRES'!G200+'[1]SUMATORIA MUJERES'!G200</f>
        <v>10</v>
      </c>
    </row>
    <row r="70" spans="1:13" ht="39.6" x14ac:dyDescent="0.25">
      <c r="A70" s="22" t="s">
        <v>5</v>
      </c>
      <c r="B70" s="22" t="s">
        <v>4</v>
      </c>
      <c r="C70" s="23" t="s">
        <v>12</v>
      </c>
      <c r="D70" s="23" t="s">
        <v>11</v>
      </c>
      <c r="E70" s="23" t="s">
        <v>1</v>
      </c>
      <c r="F70" s="26" t="s">
        <v>10</v>
      </c>
      <c r="G70" s="1">
        <f>'[1]SUMATORIA HOMBRES'!C201+'[1]SUMATORIA HOMBRES'!D201+'[1]SUMATORIA HOMBRES'!E201+'[1]SUMATORIA HOMBRES'!F201+'[1]SUMATORIA HOMBRES'!G201</f>
        <v>3</v>
      </c>
      <c r="H70" s="1">
        <f>'[1]SUMATORIA MUJERES'!C201+'[1]SUMATORIA MUJERES'!D201+'[1]SUMATORIA MUJERES'!E201+'[1]SUMATORIA MUJERES'!F201+'[1]SUMATORIA MUJERES'!G201</f>
        <v>7</v>
      </c>
      <c r="I70" s="24">
        <f>'[1]SUMATORIA HOMBRES'!C201+'[1]SUMATORIA MUJERES'!C201</f>
        <v>0</v>
      </c>
      <c r="J70" s="25">
        <f>'[1]SUMATORIA HOMBRES'!D201+'[1]SUMATORIA MUJERES'!D201</f>
        <v>0</v>
      </c>
      <c r="K70" s="25">
        <f>'[1]SUMATORIA HOMBRES'!E201+'[1]SUMATORIA MUJERES'!E201</f>
        <v>0</v>
      </c>
      <c r="L70" s="25">
        <f>'[1]SUMATORIA HOMBRES'!F201+'[1]SUMATORIA MUJERES'!F201</f>
        <v>0</v>
      </c>
      <c r="M70" s="1">
        <f>'[1]SUMATORIA HOMBRES'!G201+'[1]SUMATORIA MUJERES'!G201</f>
        <v>10</v>
      </c>
    </row>
    <row r="71" spans="1:13" ht="39.6" x14ac:dyDescent="0.25">
      <c r="A71" s="22" t="s">
        <v>5</v>
      </c>
      <c r="B71" s="22" t="s">
        <v>4</v>
      </c>
      <c r="C71" s="23" t="s">
        <v>12</v>
      </c>
      <c r="D71" s="23" t="s">
        <v>11</v>
      </c>
      <c r="E71" s="23" t="s">
        <v>1</v>
      </c>
      <c r="F71" s="26" t="s">
        <v>10</v>
      </c>
      <c r="G71" s="1">
        <f>'[1]SUMATORIA HOMBRES'!C202+'[1]SUMATORIA HOMBRES'!D202+'[1]SUMATORIA HOMBRES'!E202+'[1]SUMATORIA HOMBRES'!F202+'[1]SUMATORIA HOMBRES'!G202</f>
        <v>2</v>
      </c>
      <c r="H71" s="1">
        <f>'[1]SUMATORIA MUJERES'!C202+'[1]SUMATORIA MUJERES'!D202+'[1]SUMATORIA MUJERES'!E202+'[1]SUMATORIA MUJERES'!F202+'[1]SUMATORIA MUJERES'!G202</f>
        <v>8</v>
      </c>
      <c r="I71" s="24">
        <f>'[1]SUMATORIA HOMBRES'!C202+'[1]SUMATORIA MUJERES'!C202</f>
        <v>0</v>
      </c>
      <c r="J71" s="25">
        <f>'[1]SUMATORIA HOMBRES'!D202+'[1]SUMATORIA MUJERES'!D202</f>
        <v>0</v>
      </c>
      <c r="K71" s="25">
        <f>'[1]SUMATORIA HOMBRES'!E202+'[1]SUMATORIA MUJERES'!E202</f>
        <v>0</v>
      </c>
      <c r="L71" s="25">
        <f>'[1]SUMATORIA HOMBRES'!F202+'[1]SUMATORIA MUJERES'!F202</f>
        <v>0</v>
      </c>
      <c r="M71" s="1">
        <f>'[1]SUMATORIA HOMBRES'!G202+'[1]SUMATORIA MUJERES'!G202</f>
        <v>10</v>
      </c>
    </row>
    <row r="72" spans="1:13" ht="39.6" x14ac:dyDescent="0.25">
      <c r="A72" s="22" t="s">
        <v>5</v>
      </c>
      <c r="B72" s="22" t="s">
        <v>4</v>
      </c>
      <c r="C72" s="23" t="s">
        <v>12</v>
      </c>
      <c r="D72" s="23" t="s">
        <v>11</v>
      </c>
      <c r="E72" s="23" t="s">
        <v>1</v>
      </c>
      <c r="F72" s="26" t="s">
        <v>10</v>
      </c>
      <c r="G72" s="1">
        <f>'[1]SUMATORIA HOMBRES'!C203+'[1]SUMATORIA HOMBRES'!D203+'[1]SUMATORIA HOMBRES'!E203+'[1]SUMATORIA HOMBRES'!F203+'[1]SUMATORIA HOMBRES'!G203</f>
        <v>5</v>
      </c>
      <c r="H72" s="1">
        <f>'[1]SUMATORIA MUJERES'!C203+'[1]SUMATORIA MUJERES'!D203+'[1]SUMATORIA MUJERES'!E203+'[1]SUMATORIA MUJERES'!F203+'[1]SUMATORIA MUJERES'!G203</f>
        <v>5</v>
      </c>
      <c r="I72" s="24">
        <f>'[1]SUMATORIA HOMBRES'!C203+'[1]SUMATORIA MUJERES'!C203</f>
        <v>0</v>
      </c>
      <c r="J72" s="25">
        <f>'[1]SUMATORIA HOMBRES'!D203+'[1]SUMATORIA MUJERES'!D203</f>
        <v>0</v>
      </c>
      <c r="K72" s="25">
        <f>'[1]SUMATORIA HOMBRES'!E203+'[1]SUMATORIA MUJERES'!E203</f>
        <v>0</v>
      </c>
      <c r="L72" s="25">
        <f>'[1]SUMATORIA HOMBRES'!F203+'[1]SUMATORIA MUJERES'!F203</f>
        <v>0</v>
      </c>
      <c r="M72" s="1">
        <f>'[1]SUMATORIA HOMBRES'!G203+'[1]SUMATORIA MUJERES'!G203</f>
        <v>10</v>
      </c>
    </row>
    <row r="73" spans="1:13" ht="39.6" x14ac:dyDescent="0.25">
      <c r="A73" s="22" t="s">
        <v>5</v>
      </c>
      <c r="B73" s="22" t="s">
        <v>4</v>
      </c>
      <c r="C73" s="23" t="s">
        <v>12</v>
      </c>
      <c r="D73" s="23" t="s">
        <v>11</v>
      </c>
      <c r="E73" s="23" t="s">
        <v>1</v>
      </c>
      <c r="F73" s="26" t="s">
        <v>10</v>
      </c>
      <c r="G73" s="1">
        <f>'[1]SUMATORIA HOMBRES'!C204+'[1]SUMATORIA HOMBRES'!D204+'[1]SUMATORIA HOMBRES'!E204+'[1]SUMATORIA HOMBRES'!F204+'[1]SUMATORIA HOMBRES'!G204</f>
        <v>6</v>
      </c>
      <c r="H73" s="1">
        <f>'[1]SUMATORIA MUJERES'!C204+'[1]SUMATORIA MUJERES'!D204+'[1]SUMATORIA MUJERES'!E204+'[1]SUMATORIA MUJERES'!F204+'[1]SUMATORIA MUJERES'!G204</f>
        <v>4</v>
      </c>
      <c r="I73" s="24">
        <f>'[1]SUMATORIA HOMBRES'!C204+'[1]SUMATORIA MUJERES'!C204</f>
        <v>0</v>
      </c>
      <c r="J73" s="25">
        <f>'[1]SUMATORIA HOMBRES'!D204+'[1]SUMATORIA MUJERES'!D204</f>
        <v>0</v>
      </c>
      <c r="K73" s="25">
        <f>'[1]SUMATORIA HOMBRES'!E204+'[1]SUMATORIA MUJERES'!E204</f>
        <v>0</v>
      </c>
      <c r="L73" s="25">
        <f>'[1]SUMATORIA HOMBRES'!F204+'[1]SUMATORIA MUJERES'!F204</f>
        <v>0</v>
      </c>
      <c r="M73" s="1">
        <f>'[1]SUMATORIA HOMBRES'!G204+'[1]SUMATORIA MUJERES'!G204</f>
        <v>10</v>
      </c>
    </row>
    <row r="74" spans="1:13" ht="39.6" x14ac:dyDescent="0.25">
      <c r="A74" s="22" t="s">
        <v>5</v>
      </c>
      <c r="B74" s="22" t="s">
        <v>4</v>
      </c>
      <c r="C74" s="23" t="s">
        <v>12</v>
      </c>
      <c r="D74" s="23" t="s">
        <v>11</v>
      </c>
      <c r="E74" s="23" t="s">
        <v>1</v>
      </c>
      <c r="F74" s="26" t="s">
        <v>10</v>
      </c>
      <c r="G74" s="1">
        <f>'[1]SUMATORIA HOMBRES'!C205+'[1]SUMATORIA HOMBRES'!D205+'[1]SUMATORIA HOMBRES'!E205+'[1]SUMATORIA HOMBRES'!F205+'[1]SUMATORIA HOMBRES'!G205</f>
        <v>4</v>
      </c>
      <c r="H74" s="1">
        <f>'[1]SUMATORIA MUJERES'!C205+'[1]SUMATORIA MUJERES'!D205+'[1]SUMATORIA MUJERES'!E205+'[1]SUMATORIA MUJERES'!F205+'[1]SUMATORIA MUJERES'!G205</f>
        <v>6</v>
      </c>
      <c r="I74" s="24">
        <f>'[1]SUMATORIA HOMBRES'!C205+'[1]SUMATORIA MUJERES'!C205</f>
        <v>0</v>
      </c>
      <c r="J74" s="25">
        <f>'[1]SUMATORIA HOMBRES'!D205+'[1]SUMATORIA MUJERES'!D205</f>
        <v>0</v>
      </c>
      <c r="K74" s="25">
        <f>'[1]SUMATORIA HOMBRES'!E205+'[1]SUMATORIA MUJERES'!E205</f>
        <v>0</v>
      </c>
      <c r="L74" s="25">
        <f>'[1]SUMATORIA HOMBRES'!F205+'[1]SUMATORIA MUJERES'!F205</f>
        <v>0</v>
      </c>
      <c r="M74" s="1">
        <f>'[1]SUMATORIA HOMBRES'!G205+'[1]SUMATORIA MUJERES'!G205</f>
        <v>10</v>
      </c>
    </row>
    <row r="75" spans="1:13" ht="39.6" x14ac:dyDescent="0.25">
      <c r="A75" s="22" t="s">
        <v>5</v>
      </c>
      <c r="B75" s="22" t="s">
        <v>4</v>
      </c>
      <c r="C75" s="23" t="s">
        <v>12</v>
      </c>
      <c r="D75" s="23" t="s">
        <v>11</v>
      </c>
      <c r="E75" s="23" t="s">
        <v>1</v>
      </c>
      <c r="F75" s="26" t="s">
        <v>10</v>
      </c>
      <c r="G75" s="1">
        <f>'[1]SUMATORIA HOMBRES'!C206+'[1]SUMATORIA HOMBRES'!D206+'[1]SUMATORIA HOMBRES'!E206+'[1]SUMATORIA HOMBRES'!F206+'[1]SUMATORIA HOMBRES'!G206</f>
        <v>16</v>
      </c>
      <c r="H75" s="1">
        <f>'[1]SUMATORIA MUJERES'!C206+'[1]SUMATORIA MUJERES'!D206+'[1]SUMATORIA MUJERES'!E206+'[1]SUMATORIA MUJERES'!F206+'[1]SUMATORIA MUJERES'!G206</f>
        <v>19</v>
      </c>
      <c r="I75" s="24">
        <f>'[1]SUMATORIA HOMBRES'!C206+'[1]SUMATORIA MUJERES'!C206</f>
        <v>0</v>
      </c>
      <c r="J75" s="25">
        <f>'[1]SUMATORIA HOMBRES'!D206+'[1]SUMATORIA MUJERES'!D206</f>
        <v>0</v>
      </c>
      <c r="K75" s="25">
        <f>'[1]SUMATORIA HOMBRES'!E206+'[1]SUMATORIA MUJERES'!E206</f>
        <v>0</v>
      </c>
      <c r="L75" s="25">
        <f>'[1]SUMATORIA HOMBRES'!F206+'[1]SUMATORIA MUJERES'!F206</f>
        <v>0</v>
      </c>
      <c r="M75" s="1">
        <f>'[1]SUMATORIA HOMBRES'!G206+'[1]SUMATORIA MUJERES'!G206</f>
        <v>35</v>
      </c>
    </row>
    <row r="76" spans="1:13" s="2" customFormat="1" ht="39.6" x14ac:dyDescent="0.25">
      <c r="A76" s="22" t="s">
        <v>5</v>
      </c>
      <c r="B76" s="22" t="s">
        <v>4</v>
      </c>
      <c r="C76" s="23" t="s">
        <v>9</v>
      </c>
      <c r="D76" s="23" t="s">
        <v>7</v>
      </c>
      <c r="E76" s="23" t="s">
        <v>1</v>
      </c>
      <c r="F76" s="23" t="s">
        <v>6</v>
      </c>
      <c r="G76" s="1">
        <f>'[1]SUMATORIA HOMBRES'!C207+'[1]SUMATORIA HOMBRES'!D207+'[1]SUMATORIA HOMBRES'!E207+'[1]SUMATORIA HOMBRES'!F207+'[1]SUMATORIA HOMBRES'!G207</f>
        <v>17</v>
      </c>
      <c r="H76" s="1">
        <f>'[1]SUMATORIA MUJERES'!C207+'[1]SUMATORIA MUJERES'!D207+'[1]SUMATORIA MUJERES'!E207+'[1]SUMATORIA MUJERES'!F207+'[1]SUMATORIA MUJERES'!G207</f>
        <v>7</v>
      </c>
      <c r="I76" s="24">
        <f>'[1]SUMATORIA HOMBRES'!C207+'[1]SUMATORIA MUJERES'!C207</f>
        <v>24</v>
      </c>
      <c r="J76" s="25">
        <f>'[1]SUMATORIA HOMBRES'!D207+'[1]SUMATORIA MUJERES'!D207</f>
        <v>0</v>
      </c>
      <c r="K76" s="25">
        <f>'[1]SUMATORIA HOMBRES'!E207+'[1]SUMATORIA MUJERES'!E207</f>
        <v>0</v>
      </c>
      <c r="L76" s="25">
        <f>'[1]SUMATORIA HOMBRES'!F207+'[1]SUMATORIA MUJERES'!F207</f>
        <v>0</v>
      </c>
      <c r="M76" s="1">
        <f>'[1]SUMATORIA HOMBRES'!G207+'[1]SUMATORIA MUJERES'!G207</f>
        <v>0</v>
      </c>
    </row>
    <row r="77" spans="1:13" ht="39.6" x14ac:dyDescent="0.25">
      <c r="A77" s="22" t="s">
        <v>5</v>
      </c>
      <c r="B77" s="22" t="s">
        <v>4</v>
      </c>
      <c r="C77" s="23" t="s">
        <v>8</v>
      </c>
      <c r="D77" s="23" t="s">
        <v>7</v>
      </c>
      <c r="E77" s="23" t="s">
        <v>1</v>
      </c>
      <c r="F77" s="23" t="s">
        <v>6</v>
      </c>
      <c r="G77" s="1">
        <f>'[1]SUMATORIA HOMBRES'!C208+'[1]SUMATORIA HOMBRES'!D208+'[1]SUMATORIA HOMBRES'!E208+'[1]SUMATORIA HOMBRES'!F208+'[1]SUMATORIA HOMBRES'!G208</f>
        <v>6</v>
      </c>
      <c r="H77" s="1">
        <f>'[1]SUMATORIA MUJERES'!C208+'[1]SUMATORIA MUJERES'!D208+'[1]SUMATORIA MUJERES'!E208+'[1]SUMATORIA MUJERES'!F208+'[1]SUMATORIA MUJERES'!G208</f>
        <v>3</v>
      </c>
      <c r="I77" s="24">
        <f>'[1]SUMATORIA HOMBRES'!C208+'[1]SUMATORIA MUJERES'!C208</f>
        <v>0</v>
      </c>
      <c r="J77" s="25">
        <f>'[1]SUMATORIA HOMBRES'!D208+'[1]SUMATORIA MUJERES'!D208</f>
        <v>0</v>
      </c>
      <c r="K77" s="25">
        <f>'[1]SUMATORIA HOMBRES'!E208+'[1]SUMATORIA MUJERES'!E208</f>
        <v>0</v>
      </c>
      <c r="L77" s="25">
        <f>'[1]SUMATORIA HOMBRES'!F208+'[1]SUMATORIA MUJERES'!F208</f>
        <v>0</v>
      </c>
      <c r="M77" s="1">
        <f>'[1]SUMATORIA HOMBRES'!G208+'[1]SUMATORIA MUJERES'!G208</f>
        <v>9</v>
      </c>
    </row>
    <row r="78" spans="1:13" ht="39.6" x14ac:dyDescent="0.25">
      <c r="A78" s="22" t="s">
        <v>5</v>
      </c>
      <c r="B78" s="22" t="s">
        <v>4</v>
      </c>
      <c r="C78" s="23" t="s">
        <v>3</v>
      </c>
      <c r="D78" s="23" t="s">
        <v>2</v>
      </c>
      <c r="E78" s="23" t="s">
        <v>1</v>
      </c>
      <c r="F78" s="26" t="s">
        <v>0</v>
      </c>
      <c r="G78" s="1">
        <f>'[1]SUMATORIA HOMBRES'!C209+'[1]SUMATORIA HOMBRES'!D209+'[1]SUMATORIA HOMBRES'!E209+'[1]SUMATORIA HOMBRES'!F209+'[1]SUMATORIA HOMBRES'!G209</f>
        <v>16</v>
      </c>
      <c r="H78" s="1">
        <f>'[1]SUMATORIA MUJERES'!C209+'[1]SUMATORIA MUJERES'!D209+'[1]SUMATORIA MUJERES'!E209+'[1]SUMATORIA MUJERES'!F209+'[1]SUMATORIA MUJERES'!G209</f>
        <v>4</v>
      </c>
      <c r="I78" s="24">
        <f>'[1]SUMATORIA HOMBRES'!C209+'[1]SUMATORIA MUJERES'!C209</f>
        <v>20</v>
      </c>
      <c r="J78" s="25">
        <f>'[1]SUMATORIA HOMBRES'!D209+'[1]SUMATORIA MUJERES'!D209</f>
        <v>0</v>
      </c>
      <c r="K78" s="25">
        <f>'[1]SUMATORIA HOMBRES'!E209+'[1]SUMATORIA MUJERES'!E209</f>
        <v>0</v>
      </c>
      <c r="L78" s="25">
        <f>'[1]SUMATORIA HOMBRES'!F209+'[1]SUMATORIA MUJERES'!F209</f>
        <v>0</v>
      </c>
      <c r="M78" s="1">
        <f>'[1]SUMATORIA HOMBRES'!G209+'[1]SUMATORIA MUJERES'!G209</f>
        <v>0</v>
      </c>
    </row>
    <row r="79" spans="1:13" x14ac:dyDescent="0.25">
      <c r="A79" s="28"/>
      <c r="B79" s="28"/>
      <c r="C79" s="28"/>
      <c r="G79" s="18">
        <f t="shared" ref="G79:M79" si="0">SUM(G18:G78)</f>
        <v>487</v>
      </c>
      <c r="H79" s="18">
        <f t="shared" si="0"/>
        <v>386</v>
      </c>
      <c r="I79" s="18">
        <f t="shared" si="0"/>
        <v>243</v>
      </c>
      <c r="J79" s="18">
        <f t="shared" si="0"/>
        <v>8</v>
      </c>
      <c r="K79" s="18">
        <f t="shared" si="0"/>
        <v>5</v>
      </c>
      <c r="L79" s="18">
        <f t="shared" si="0"/>
        <v>0</v>
      </c>
      <c r="M79" s="18">
        <f t="shared" si="0"/>
        <v>617</v>
      </c>
    </row>
    <row r="80" spans="1:13" x14ac:dyDescent="0.25">
      <c r="A80" s="28"/>
      <c r="B80" s="28"/>
      <c r="C80" s="28"/>
      <c r="G80" s="24"/>
      <c r="H80" s="24"/>
      <c r="I80" s="24"/>
    </row>
    <row r="81" spans="1:9" x14ac:dyDescent="0.25">
      <c r="A81" s="28"/>
      <c r="B81" s="28"/>
      <c r="C81" s="28"/>
    </row>
    <row r="82" spans="1:9" x14ac:dyDescent="0.25">
      <c r="A82" s="28"/>
      <c r="B82" s="28"/>
      <c r="C82" s="28"/>
    </row>
    <row r="83" spans="1:9" x14ac:dyDescent="0.25">
      <c r="A83" s="28"/>
      <c r="B83" s="28"/>
      <c r="C83" s="28"/>
    </row>
    <row r="84" spans="1:9" x14ac:dyDescent="0.25">
      <c r="A84" s="28"/>
      <c r="B84" s="28"/>
      <c r="C84" s="28"/>
    </row>
    <row r="85" spans="1:9" x14ac:dyDescent="0.25">
      <c r="A85" s="28"/>
      <c r="B85" s="28"/>
      <c r="C85" s="28"/>
    </row>
    <row r="86" spans="1:9" x14ac:dyDescent="0.25">
      <c r="A86" s="28"/>
      <c r="B86" s="28"/>
      <c r="C86" s="28"/>
    </row>
    <row r="87" spans="1:9" x14ac:dyDescent="0.25">
      <c r="A87" s="28"/>
      <c r="B87" s="28"/>
      <c r="C87" s="28"/>
    </row>
    <row r="88" spans="1:9" x14ac:dyDescent="0.25">
      <c r="A88" s="28"/>
      <c r="B88" s="28"/>
      <c r="C88" s="28"/>
      <c r="D88" s="29"/>
      <c r="F88" s="30"/>
      <c r="I88" s="24"/>
    </row>
    <row r="89" spans="1:9" x14ac:dyDescent="0.25">
      <c r="A89" s="28"/>
      <c r="B89" s="28"/>
      <c r="C89" s="28"/>
      <c r="D89" s="29"/>
      <c r="F89" s="30"/>
      <c r="I89" s="24"/>
    </row>
    <row r="90" spans="1:9" x14ac:dyDescent="0.25">
      <c r="A90" s="28"/>
      <c r="B90" s="28"/>
      <c r="C90" s="28"/>
      <c r="D90" s="29"/>
      <c r="F90" s="30"/>
      <c r="I90" s="24"/>
    </row>
    <row r="91" spans="1:9" x14ac:dyDescent="0.25">
      <c r="A91" s="28"/>
      <c r="B91" s="28"/>
      <c r="C91" s="28"/>
      <c r="D91" s="29"/>
      <c r="F91" s="30"/>
      <c r="I91" s="24"/>
    </row>
    <row r="92" spans="1:9" x14ac:dyDescent="0.25">
      <c r="A92" s="28"/>
      <c r="B92" s="28"/>
      <c r="C92" s="28"/>
      <c r="D92" s="29"/>
      <c r="F92" s="30"/>
      <c r="I92" s="24"/>
    </row>
    <row r="93" spans="1:9" x14ac:dyDescent="0.25">
      <c r="A93" s="28"/>
      <c r="B93" s="28"/>
      <c r="C93" s="28"/>
      <c r="D93" s="29"/>
      <c r="F93" s="30"/>
      <c r="I93" s="24"/>
    </row>
    <row r="94" spans="1:9" x14ac:dyDescent="0.25">
      <c r="A94" s="28"/>
      <c r="B94" s="28"/>
      <c r="C94" s="28"/>
      <c r="D94" s="29"/>
      <c r="F94" s="30"/>
      <c r="I94" s="24"/>
    </row>
    <row r="95" spans="1:9" x14ac:dyDescent="0.25">
      <c r="A95" s="28"/>
      <c r="B95" s="28"/>
      <c r="C95" s="28"/>
      <c r="D95" s="29"/>
      <c r="F95" s="30"/>
      <c r="I95" s="24"/>
    </row>
    <row r="96" spans="1:9" x14ac:dyDescent="0.25">
      <c r="A96" s="28"/>
      <c r="B96" s="28"/>
      <c r="C96" s="28"/>
      <c r="D96" s="29"/>
      <c r="F96" s="30"/>
      <c r="I96" s="24"/>
    </row>
    <row r="97" spans="1:12" x14ac:dyDescent="0.25">
      <c r="A97" s="28"/>
      <c r="B97" s="28"/>
      <c r="C97" s="28"/>
      <c r="D97" s="29"/>
      <c r="F97" s="30"/>
      <c r="I97" s="24"/>
    </row>
    <row r="98" spans="1:12" x14ac:dyDescent="0.25">
      <c r="A98" s="28"/>
      <c r="B98" s="28"/>
      <c r="C98" s="28"/>
      <c r="D98" s="29"/>
      <c r="F98" s="30"/>
      <c r="I98" s="24"/>
    </row>
    <row r="99" spans="1:12" x14ac:dyDescent="0.25">
      <c r="A99" s="28"/>
      <c r="B99" s="28"/>
      <c r="C99" s="28"/>
      <c r="D99" s="29"/>
      <c r="F99" s="30"/>
      <c r="I99" s="24"/>
    </row>
    <row r="100" spans="1:12" x14ac:dyDescent="0.25">
      <c r="A100" s="28"/>
      <c r="B100" s="28"/>
      <c r="C100" s="28"/>
      <c r="D100" s="29"/>
      <c r="F100" s="30"/>
      <c r="I100" s="24"/>
    </row>
    <row r="101" spans="1:12" x14ac:dyDescent="0.25">
      <c r="A101" s="28"/>
      <c r="B101" s="28"/>
      <c r="C101" s="28"/>
      <c r="D101" s="29"/>
      <c r="F101" s="30"/>
      <c r="I101" s="24"/>
    </row>
    <row r="102" spans="1:12" x14ac:dyDescent="0.25">
      <c r="A102" s="28"/>
      <c r="B102" s="28"/>
      <c r="C102" s="28"/>
      <c r="D102" s="29"/>
      <c r="F102" s="30"/>
      <c r="I102" s="24"/>
    </row>
    <row r="103" spans="1:12" x14ac:dyDescent="0.25">
      <c r="A103" s="28"/>
      <c r="B103" s="28"/>
      <c r="C103" s="28"/>
      <c r="D103" s="29"/>
      <c r="F103" s="30"/>
      <c r="I103" s="24"/>
      <c r="J103" s="24"/>
      <c r="K103" s="24"/>
      <c r="L103" s="24"/>
    </row>
    <row r="104" spans="1:12" x14ac:dyDescent="0.25">
      <c r="A104" s="28"/>
      <c r="B104" s="28"/>
      <c r="C104" s="28"/>
      <c r="D104" s="29"/>
      <c r="F104" s="30"/>
      <c r="I104" s="24"/>
    </row>
    <row r="105" spans="1:12" x14ac:dyDescent="0.25">
      <c r="A105" s="28"/>
      <c r="B105" s="28"/>
      <c r="C105" s="28"/>
      <c r="D105" s="29"/>
      <c r="F105" s="30"/>
      <c r="I105" s="24"/>
    </row>
    <row r="106" spans="1:12" x14ac:dyDescent="0.25">
      <c r="A106" s="28"/>
      <c r="B106" s="28"/>
      <c r="C106" s="28"/>
      <c r="D106" s="29"/>
      <c r="F106" s="30"/>
      <c r="I106" s="24"/>
    </row>
    <row r="107" spans="1:12" x14ac:dyDescent="0.25">
      <c r="A107" s="28"/>
      <c r="B107" s="28"/>
      <c r="C107" s="28"/>
      <c r="D107" s="29"/>
      <c r="F107" s="30"/>
      <c r="I107" s="24"/>
    </row>
    <row r="108" spans="1:12" x14ac:dyDescent="0.25">
      <c r="A108" s="28"/>
      <c r="B108" s="28"/>
      <c r="C108" s="28"/>
      <c r="D108" s="29"/>
      <c r="F108" s="30"/>
      <c r="I108" s="24"/>
    </row>
    <row r="109" spans="1:12" x14ac:dyDescent="0.25">
      <c r="A109" s="28"/>
      <c r="B109" s="28"/>
      <c r="C109" s="28"/>
      <c r="D109" s="29"/>
      <c r="F109" s="30"/>
      <c r="I109" s="24"/>
    </row>
    <row r="110" spans="1:12" x14ac:dyDescent="0.25">
      <c r="A110" s="28"/>
      <c r="B110" s="28"/>
      <c r="C110" s="28"/>
      <c r="D110" s="29"/>
      <c r="F110" s="30"/>
      <c r="I110" s="24"/>
    </row>
    <row r="111" spans="1:12" x14ac:dyDescent="0.25">
      <c r="A111" s="28"/>
      <c r="B111" s="28"/>
      <c r="C111" s="28"/>
      <c r="D111" s="29"/>
      <c r="F111" s="30"/>
      <c r="I111" s="24"/>
    </row>
    <row r="112" spans="1:12" x14ac:dyDescent="0.25">
      <c r="A112" s="28"/>
      <c r="B112" s="28"/>
      <c r="C112" s="28"/>
      <c r="D112" s="29"/>
      <c r="F112" s="30"/>
      <c r="I112" s="24"/>
    </row>
    <row r="113" spans="1:9" x14ac:dyDescent="0.25">
      <c r="A113" s="28"/>
      <c r="B113" s="28"/>
      <c r="C113" s="28"/>
      <c r="D113" s="29"/>
      <c r="F113" s="30"/>
      <c r="I113" s="24"/>
    </row>
    <row r="114" spans="1:9" x14ac:dyDescent="0.25">
      <c r="A114" s="28"/>
      <c r="B114" s="28"/>
      <c r="C114" s="28"/>
    </row>
    <row r="115" spans="1:9" x14ac:dyDescent="0.25">
      <c r="A115" s="28"/>
      <c r="B115" s="28"/>
      <c r="C115" s="28"/>
    </row>
    <row r="116" spans="1:9" x14ac:dyDescent="0.25">
      <c r="A116" s="28"/>
      <c r="B116" s="28"/>
      <c r="C116" s="28"/>
    </row>
    <row r="117" spans="1:9" x14ac:dyDescent="0.25">
      <c r="A117" s="28"/>
      <c r="B117" s="28"/>
      <c r="C117" s="28"/>
    </row>
    <row r="118" spans="1:9" x14ac:dyDescent="0.25">
      <c r="A118" s="28"/>
      <c r="B118" s="28"/>
      <c r="C118" s="28"/>
    </row>
    <row r="119" spans="1:9" x14ac:dyDescent="0.25">
      <c r="A119" s="28"/>
      <c r="B119" s="28"/>
      <c r="C119" s="28"/>
    </row>
    <row r="120" spans="1:9" x14ac:dyDescent="0.25">
      <c r="A120" s="28"/>
      <c r="B120" s="28"/>
      <c r="C120" s="28"/>
    </row>
    <row r="121" spans="1:9" x14ac:dyDescent="0.25">
      <c r="A121" s="28"/>
      <c r="B121" s="28"/>
      <c r="C121" s="28"/>
    </row>
    <row r="122" spans="1:9" x14ac:dyDescent="0.25">
      <c r="A122" s="28"/>
      <c r="B122" s="28"/>
      <c r="C122" s="28"/>
    </row>
    <row r="123" spans="1:9" x14ac:dyDescent="0.25">
      <c r="A123" s="28"/>
      <c r="B123" s="28"/>
      <c r="C123" s="28"/>
    </row>
    <row r="124" spans="1:9" x14ac:dyDescent="0.25">
      <c r="A124" s="28"/>
      <c r="B124" s="28"/>
      <c r="C124" s="28"/>
    </row>
    <row r="125" spans="1:9" x14ac:dyDescent="0.25">
      <c r="A125" s="28"/>
      <c r="B125" s="28"/>
      <c r="C125" s="28"/>
    </row>
    <row r="126" spans="1:9" x14ac:dyDescent="0.25">
      <c r="A126" s="28"/>
      <c r="B126" s="28"/>
      <c r="C126" s="28"/>
    </row>
    <row r="127" spans="1:9" x14ac:dyDescent="0.25">
      <c r="A127" s="28"/>
      <c r="B127" s="28"/>
      <c r="C127" s="28"/>
    </row>
    <row r="128" spans="1:9" x14ac:dyDescent="0.25">
      <c r="A128" s="28"/>
      <c r="B128" s="28"/>
      <c r="C128" s="28"/>
    </row>
    <row r="129" spans="1:3" x14ac:dyDescent="0.25">
      <c r="A129" s="28"/>
      <c r="B129" s="28"/>
      <c r="C129" s="28"/>
    </row>
    <row r="130" spans="1:3" x14ac:dyDescent="0.25">
      <c r="A130" s="28"/>
      <c r="B130" s="28"/>
      <c r="C130" s="28"/>
    </row>
    <row r="131" spans="1:3" x14ac:dyDescent="0.25">
      <c r="A131" s="28"/>
      <c r="B131" s="28"/>
      <c r="C131" s="28"/>
    </row>
    <row r="132" spans="1:3" x14ac:dyDescent="0.25">
      <c r="A132" s="28"/>
      <c r="B132" s="28"/>
      <c r="C132" s="28"/>
    </row>
    <row r="133" spans="1:3" x14ac:dyDescent="0.25">
      <c r="A133" s="28"/>
      <c r="B133" s="28"/>
      <c r="C133" s="28"/>
    </row>
    <row r="134" spans="1:3" x14ac:dyDescent="0.25">
      <c r="A134" s="28"/>
      <c r="B134" s="28"/>
      <c r="C134" s="28"/>
    </row>
    <row r="135" spans="1:3" x14ac:dyDescent="0.25">
      <c r="A135" s="28"/>
      <c r="B135" s="28"/>
      <c r="C135" s="28"/>
    </row>
    <row r="136" spans="1:3" x14ac:dyDescent="0.25">
      <c r="A136" s="28"/>
      <c r="B136" s="28"/>
      <c r="C136" s="28"/>
    </row>
    <row r="137" spans="1:3" x14ac:dyDescent="0.25">
      <c r="A137" s="28"/>
      <c r="B137" s="28"/>
      <c r="C137" s="28"/>
    </row>
    <row r="138" spans="1:3" x14ac:dyDescent="0.25">
      <c r="A138" s="28"/>
      <c r="B138" s="28"/>
      <c r="C138" s="28"/>
    </row>
    <row r="139" spans="1:3" x14ac:dyDescent="0.25">
      <c r="A139" s="28"/>
      <c r="B139" s="28"/>
      <c r="C139" s="28"/>
    </row>
    <row r="140" spans="1:3" x14ac:dyDescent="0.25">
      <c r="A140" s="28"/>
      <c r="B140" s="28"/>
      <c r="C140" s="28"/>
    </row>
  </sheetData>
  <mergeCells count="16">
    <mergeCell ref="A9:B9"/>
    <mergeCell ref="G16:H16"/>
    <mergeCell ref="A7:B7"/>
    <mergeCell ref="A2:M2"/>
    <mergeCell ref="A3:M3"/>
    <mergeCell ref="A4:M4"/>
    <mergeCell ref="A5:M5"/>
    <mergeCell ref="A11:B11"/>
    <mergeCell ref="I16:M16"/>
    <mergeCell ref="D16:D17"/>
    <mergeCell ref="E16:E17"/>
    <mergeCell ref="F16:F17"/>
    <mergeCell ref="A13:B13"/>
    <mergeCell ref="A16:A17"/>
    <mergeCell ref="B16:B17"/>
    <mergeCell ref="C16:C17"/>
  </mergeCells>
  <printOptions horizontalCentered="1" verticalCentered="1"/>
  <pageMargins left="0.7" right="0.7" top="0.75" bottom="0.75" header="0.3" footer="0.3"/>
  <pageSetup paperSize="14" scale="52" fitToHeight="0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M. INF. MENSUAL</vt:lpstr>
      <vt:lpstr>'M. INF. MENSUAL'!Área_de_impresión</vt:lpstr>
      <vt:lpstr>'M. INF. MENSUAL'!Print_Titles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Humberto Archila Sosa</dc:creator>
  <cp:lastModifiedBy>Jorge Humberto Archila Sosa</cp:lastModifiedBy>
  <dcterms:created xsi:type="dcterms:W3CDTF">2025-05-05T22:22:45Z</dcterms:created>
  <dcterms:modified xsi:type="dcterms:W3CDTF">2025-05-05T22:24:27Z</dcterms:modified>
</cp:coreProperties>
</file>