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AGOSTO 2025\"/>
    </mc:Choice>
  </mc:AlternateContent>
  <xr:revisionPtr revIDLastSave="0" documentId="8_{E55738C6-933D-42AC-8E0D-F3722C21A563}" xr6:coauthVersionLast="47" xr6:coauthVersionMax="47" xr10:uidLastSave="{00000000-0000-0000-0000-000000000000}"/>
  <bookViews>
    <workbookView xWindow="-108" yWindow="-108" windowWidth="23256" windowHeight="13896" xr2:uid="{057FB78C-E9CE-4F67-97B1-A995AE851B52}"/>
  </bookViews>
  <sheets>
    <sheet name="Reporte Datos Abiertos Agosto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1" l="1"/>
  <c r="K78" i="1"/>
  <c r="J78" i="1"/>
  <c r="M77" i="1"/>
  <c r="I77" i="1"/>
  <c r="M76" i="1"/>
  <c r="I76" i="1"/>
  <c r="M75" i="1"/>
  <c r="I75" i="1"/>
  <c r="M74" i="1"/>
  <c r="I74" i="1"/>
  <c r="M73" i="1"/>
  <c r="I73" i="1"/>
  <c r="M72" i="1"/>
  <c r="I72" i="1"/>
  <c r="M71" i="1"/>
  <c r="I71" i="1"/>
  <c r="M70" i="1"/>
  <c r="I70" i="1"/>
  <c r="M69" i="1"/>
  <c r="I69" i="1"/>
  <c r="M68" i="1"/>
  <c r="I68" i="1"/>
  <c r="M67" i="1"/>
  <c r="I67" i="1"/>
  <c r="M66" i="1"/>
  <c r="I66" i="1"/>
  <c r="M65" i="1"/>
  <c r="I65" i="1"/>
  <c r="M64" i="1"/>
  <c r="I64" i="1"/>
  <c r="M63" i="1"/>
  <c r="I63" i="1"/>
  <c r="M62" i="1"/>
  <c r="I62" i="1"/>
  <c r="M61" i="1"/>
  <c r="I61" i="1"/>
  <c r="M60" i="1"/>
  <c r="I60" i="1"/>
  <c r="M59" i="1"/>
  <c r="I59" i="1"/>
  <c r="M58" i="1"/>
  <c r="I58" i="1"/>
  <c r="M57" i="1"/>
  <c r="I57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H44" i="1"/>
  <c r="G44" i="1"/>
  <c r="M43" i="1"/>
  <c r="I43" i="1"/>
  <c r="H43" i="1"/>
  <c r="G43" i="1"/>
  <c r="M42" i="1"/>
  <c r="I42" i="1"/>
  <c r="H42" i="1"/>
  <c r="G42" i="1"/>
  <c r="M41" i="1"/>
  <c r="I41" i="1"/>
  <c r="H41" i="1"/>
  <c r="G41" i="1"/>
  <c r="M40" i="1"/>
  <c r="I40" i="1"/>
  <c r="H40" i="1"/>
  <c r="G40" i="1"/>
  <c r="M39" i="1"/>
  <c r="I39" i="1"/>
  <c r="H39" i="1"/>
  <c r="G39" i="1"/>
  <c r="M38" i="1"/>
  <c r="I38" i="1"/>
  <c r="H38" i="1"/>
  <c r="G38" i="1"/>
  <c r="M37" i="1"/>
  <c r="I37" i="1"/>
  <c r="H37" i="1"/>
  <c r="G37" i="1"/>
  <c r="M36" i="1"/>
  <c r="I36" i="1"/>
  <c r="H36" i="1"/>
  <c r="G36" i="1"/>
  <c r="M35" i="1"/>
  <c r="I35" i="1"/>
  <c r="M34" i="1"/>
  <c r="I34" i="1"/>
  <c r="M33" i="1"/>
  <c r="I33" i="1"/>
  <c r="M32" i="1"/>
  <c r="I32" i="1"/>
  <c r="H32" i="1"/>
  <c r="G32" i="1"/>
  <c r="M31" i="1"/>
  <c r="I31" i="1"/>
  <c r="H31" i="1"/>
  <c r="G31" i="1"/>
  <c r="M30" i="1"/>
  <c r="I30" i="1"/>
  <c r="H30" i="1"/>
  <c r="G30" i="1"/>
  <c r="M29" i="1"/>
  <c r="I29" i="1"/>
  <c r="H29" i="1"/>
  <c r="G29" i="1"/>
  <c r="M28" i="1"/>
  <c r="I28" i="1"/>
  <c r="H28" i="1"/>
  <c r="G28" i="1"/>
  <c r="M27" i="1"/>
  <c r="I27" i="1"/>
  <c r="H27" i="1"/>
  <c r="G27" i="1"/>
  <c r="M26" i="1"/>
  <c r="I26" i="1"/>
  <c r="H26" i="1"/>
  <c r="G26" i="1"/>
  <c r="M25" i="1"/>
  <c r="I25" i="1"/>
  <c r="H25" i="1"/>
  <c r="G25" i="1"/>
  <c r="M24" i="1"/>
  <c r="I24" i="1"/>
  <c r="H24" i="1"/>
  <c r="G24" i="1"/>
  <c r="M23" i="1"/>
  <c r="I23" i="1"/>
  <c r="H23" i="1"/>
  <c r="G23" i="1"/>
  <c r="M22" i="1"/>
  <c r="I22" i="1"/>
  <c r="H22" i="1"/>
  <c r="G22" i="1"/>
  <c r="M21" i="1"/>
  <c r="I21" i="1"/>
  <c r="H21" i="1"/>
  <c r="G21" i="1"/>
  <c r="M20" i="1"/>
  <c r="I20" i="1"/>
  <c r="H20" i="1"/>
  <c r="G20" i="1"/>
  <c r="M19" i="1"/>
  <c r="I19" i="1"/>
  <c r="H19" i="1"/>
  <c r="G19" i="1"/>
  <c r="M18" i="1"/>
  <c r="I18" i="1"/>
  <c r="H18" i="1"/>
  <c r="G18" i="1"/>
  <c r="M17" i="1"/>
  <c r="M78" i="1" s="1"/>
  <c r="I17" i="1"/>
  <c r="I78" i="1" s="1"/>
  <c r="H17" i="1"/>
  <c r="H78" i="1" s="1"/>
  <c r="G17" i="1"/>
  <c r="G78" i="1" s="1"/>
</calcChain>
</file>

<file path=xl/sharedStrings.xml><?xml version="1.0" encoding="utf-8"?>
<sst xmlns="http://schemas.openxmlformats.org/spreadsheetml/2006/main" count="330" uniqueCount="88">
  <si>
    <t>MINISTERIO DE AGRICULTURA, GANADERIA Y ALIMENTACION</t>
  </si>
  <si>
    <t>PLANEAMIENTO</t>
  </si>
  <si>
    <t>SEGUIMIENTO Y EVALUACION</t>
  </si>
  <si>
    <t>INFORME MENSUAL DE AVANCE FISICO Y FINANCIERO</t>
  </si>
  <si>
    <t>(1) Dirección, Departamento o Programa:</t>
  </si>
  <si>
    <t xml:space="preserve">Unidad de Bienestar Animal </t>
  </si>
  <si>
    <t>(2) Responsable:</t>
  </si>
  <si>
    <t>Jorge Alberto de León Estrada</t>
  </si>
  <si>
    <t>(3) Teléfono y correo electrónico:</t>
  </si>
  <si>
    <t>5564-8804 /jorge.estrada@maga.gob.gt</t>
  </si>
  <si>
    <t xml:space="preserve">(4) Fecha: </t>
  </si>
  <si>
    <t xml:space="preserve"> 30 de septiembre de 2024</t>
  </si>
  <si>
    <t>(5)     Producto</t>
  </si>
  <si>
    <t>(6)                                            Subproducto</t>
  </si>
  <si>
    <t>Fecha</t>
  </si>
  <si>
    <t>Municipio / Departamento</t>
  </si>
  <si>
    <t>Delegación UBA</t>
  </si>
  <si>
    <t>Institución(es) / Entidad(es) Capacitada(s)</t>
  </si>
  <si>
    <t>(12.1)              Hombres (Acumulado)</t>
  </si>
  <si>
    <t>(12.2)             Mujeres (Acumulado)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</si>
  <si>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</si>
  <si>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Xinca</t>
  </si>
  <si>
    <t>Afrodescendiente</t>
  </si>
  <si>
    <t>Garífuna</t>
  </si>
  <si>
    <t>Mestiza</t>
  </si>
  <si>
    <t xml:space="preserve">Animales protegidos contra el abuso y maltrato </t>
  </si>
  <si>
    <t xml:space="preserve">Capacitación y asistencia técnica en el manejo de animales para su protección y bienestar </t>
  </si>
  <si>
    <t>Cobán, Alta Verapaz</t>
  </si>
  <si>
    <t>Alta Verapaz</t>
  </si>
  <si>
    <t>Sociedad Civil, Expo Pecuaria</t>
  </si>
  <si>
    <t>Fray Bartolomé de las Casas, Alta Verapaz</t>
  </si>
  <si>
    <t>Consejo Municipal de Desarrollo Fray Bartolomé de las Casas</t>
  </si>
  <si>
    <t>Consejo de Coordinación Agrícola y Pecuario Departamental Alta Verapaz</t>
  </si>
  <si>
    <t>Instituto Nacional de Educación Básica San José la Colonia, Cobán, Alta Verapaz.</t>
  </si>
  <si>
    <t>Instituto Nacional de Educación Básica Chirretzaaj</t>
  </si>
  <si>
    <t>Chiquimula, Chiquimula</t>
  </si>
  <si>
    <t>Chiquimula</t>
  </si>
  <si>
    <t>Organismo Judicial</t>
  </si>
  <si>
    <t>Centro Universitario de Nororiente, Universidad de San Carlos de Guatemala</t>
  </si>
  <si>
    <t>Centro de Aprendizaje para el Desarrollo Rural de Chiquimula</t>
  </si>
  <si>
    <t>Morales, Izabal</t>
  </si>
  <si>
    <t>Izabal</t>
  </si>
  <si>
    <t>Sociedad Civil</t>
  </si>
  <si>
    <t>Santo Tomás de Castilla, Izabal</t>
  </si>
  <si>
    <t xml:space="preserve">Sociedad Civil </t>
  </si>
  <si>
    <t>Sociedad Civil de El Naranjo</t>
  </si>
  <si>
    <t>Escuela Oficial Rural Mixta La Barranca</t>
  </si>
  <si>
    <t>San José, Petén</t>
  </si>
  <si>
    <t>Petén</t>
  </si>
  <si>
    <t xml:space="preserve">Escuela Oficial Rural Mixta Cantón Corozal </t>
  </si>
  <si>
    <t>Telesecundaria Caserío  San Pedro</t>
  </si>
  <si>
    <t>Virtual</t>
  </si>
  <si>
    <t>Xela</t>
  </si>
  <si>
    <t>Consejo Nacional de Áreas Protegidas, Dirección de Fauna Silvestre</t>
  </si>
  <si>
    <t>Guatemala</t>
  </si>
  <si>
    <t>Consejo Nacional de Áreas Protegidas</t>
  </si>
  <si>
    <t>Santiago, Sacatepequez</t>
  </si>
  <si>
    <t>Sacatepéquez</t>
  </si>
  <si>
    <t>Municipalidad y otras instituciones</t>
  </si>
  <si>
    <t>Pastores, Sacatepequez</t>
  </si>
  <si>
    <t>Sumpango, Sacatepequez</t>
  </si>
  <si>
    <t>Sociedad Civil San José El Yalú</t>
  </si>
  <si>
    <t>Santo Tomás Miltas Altas, Sacatepequez</t>
  </si>
  <si>
    <t>Escuela Oficial Rural Mixta Santo Tomás Milpas Altas</t>
  </si>
  <si>
    <t>San Miguel Dueñas, Sacatepequez</t>
  </si>
  <si>
    <t>Rio Hondo, Zacapa</t>
  </si>
  <si>
    <t>Zacapa</t>
  </si>
  <si>
    <t>Sociedad Civil, Aldea Pata Galana</t>
  </si>
  <si>
    <t>Gualán, Zacapa</t>
  </si>
  <si>
    <t>Colegio Monseñor Anibal Casasola</t>
  </si>
  <si>
    <t>Comude de Rio Hondo, Zacapa</t>
  </si>
  <si>
    <t>Escuela Oficial Urbana Mixta Carlos Cahuiche</t>
  </si>
  <si>
    <t>Escuela Oficial Rural Mixta Barrio Vista Al Lago</t>
  </si>
  <si>
    <t>Instituto Nacional de Educación Diversificada San José Petén</t>
  </si>
  <si>
    <t>Instituto Nacional de Educación Básica San José Petén</t>
  </si>
  <si>
    <t>Escuela Oficial Rural Mixta Barrio Porvenir</t>
  </si>
  <si>
    <t>Escuela Oficial Rural Mixta Nueva San José</t>
  </si>
  <si>
    <t>Escuela Oficial Rural Mixta Caserío Jobompiche</t>
  </si>
  <si>
    <t>Telesecundaria Caserío Jobompiche</t>
  </si>
  <si>
    <t>Escuela Oficial Rural Mixta Nueva Esperanza  Caserío San Pedro</t>
  </si>
  <si>
    <t>Escuela Oficial Rural Mixta, Caserío San Pedro</t>
  </si>
  <si>
    <t>Villa Nueva, Guatemala</t>
  </si>
  <si>
    <t>Personal del Hospital de Especialidades de Villa Nueva</t>
  </si>
  <si>
    <t>Colegio Campo Alegre</t>
  </si>
  <si>
    <t>Guatemala, Guatemala</t>
  </si>
  <si>
    <t>Sociedad Civil, Colegio de Maestros Zona 17</t>
  </si>
  <si>
    <t>Regencia Norte, Municipalidad de Guatemala</t>
  </si>
  <si>
    <t>Parque Naciones Unidas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</si>
</sst>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29">
    <xf numFmtId="0" fontId="0" fillId="0" borderId="0" xfId="0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_AVANCE 2004" xfId="1" xr:uid="{031D2093-2C2C-41A8-9771-594B1F8EE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Datos%20Abiertos%202025\AGOSTO%202025\Reporte%20Datos%20Abiertos%20Agosto%2025%20UBA.csv" TargetMode="External"/><Relationship Id="rId1" Type="http://schemas.openxmlformats.org/officeDocument/2006/relationships/externalLinkPath" Target="Reporte%20Datos%20Abiertos%20Agosto%2025%20UB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atos Abiertos Agosto 2"/>
      <sheetName val="Hoja2"/>
      <sheetName val="Hoja3"/>
    </sheetNames>
    <sheetDataSet>
      <sheetData sheetId="0" refreshError="1"/>
      <sheetData sheetId="1">
        <row r="1054">
          <cell r="C1054">
            <v>5</v>
          </cell>
          <cell r="G1054">
            <v>25</v>
          </cell>
        </row>
        <row r="1055">
          <cell r="C1055">
            <v>6</v>
          </cell>
          <cell r="G1055">
            <v>15</v>
          </cell>
        </row>
        <row r="1056">
          <cell r="C1056">
            <v>19</v>
          </cell>
          <cell r="G1056">
            <v>19</v>
          </cell>
        </row>
        <row r="1057">
          <cell r="G1057">
            <v>28</v>
          </cell>
        </row>
        <row r="1058">
          <cell r="G1058">
            <v>17</v>
          </cell>
        </row>
        <row r="1059">
          <cell r="G1059">
            <v>25</v>
          </cell>
        </row>
        <row r="1060">
          <cell r="G1060">
            <v>19</v>
          </cell>
        </row>
        <row r="1061">
          <cell r="G1061">
            <v>0</v>
          </cell>
        </row>
        <row r="1062">
          <cell r="G1062">
            <v>3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C1065">
            <v>1</v>
          </cell>
          <cell r="G1065">
            <v>4</v>
          </cell>
        </row>
        <row r="1066">
          <cell r="G1066">
            <v>12</v>
          </cell>
        </row>
        <row r="1070">
          <cell r="G1070">
            <v>2</v>
          </cell>
        </row>
        <row r="1071">
          <cell r="G1071">
            <v>2</v>
          </cell>
        </row>
        <row r="1073">
          <cell r="C1073">
            <v>1</v>
          </cell>
          <cell r="G1073">
            <v>2</v>
          </cell>
        </row>
        <row r="1074">
          <cell r="G1074">
            <v>17</v>
          </cell>
        </row>
        <row r="1075">
          <cell r="G1075">
            <v>6</v>
          </cell>
        </row>
        <row r="1076">
          <cell r="G1076">
            <v>4</v>
          </cell>
        </row>
        <row r="1077">
          <cell r="G1077">
            <v>2</v>
          </cell>
        </row>
        <row r="1078">
          <cell r="C1078">
            <v>7</v>
          </cell>
        </row>
        <row r="1079">
          <cell r="G1079">
            <v>5</v>
          </cell>
        </row>
        <row r="1080">
          <cell r="G1080">
            <v>14</v>
          </cell>
        </row>
        <row r="1081">
          <cell r="G1081">
            <v>12</v>
          </cell>
        </row>
        <row r="1082">
          <cell r="G1082">
            <v>12</v>
          </cell>
        </row>
        <row r="1083">
          <cell r="G1083">
            <v>61</v>
          </cell>
        </row>
        <row r="1084">
          <cell r="G1084">
            <v>43</v>
          </cell>
        </row>
        <row r="1085">
          <cell r="G1085">
            <v>28</v>
          </cell>
        </row>
        <row r="1086">
          <cell r="G1086">
            <v>53</v>
          </cell>
        </row>
        <row r="1087">
          <cell r="G1087">
            <v>9</v>
          </cell>
        </row>
        <row r="1088">
          <cell r="G1088">
            <v>35</v>
          </cell>
        </row>
        <row r="1089">
          <cell r="G1089">
            <v>129</v>
          </cell>
        </row>
        <row r="1090">
          <cell r="G1090">
            <v>46</v>
          </cell>
        </row>
        <row r="1091">
          <cell r="G1091">
            <v>94</v>
          </cell>
        </row>
        <row r="1092">
          <cell r="G1092">
            <v>26</v>
          </cell>
        </row>
        <row r="1093">
          <cell r="G1093">
            <v>87</v>
          </cell>
        </row>
        <row r="1094">
          <cell r="G1094">
            <v>86</v>
          </cell>
        </row>
        <row r="1095">
          <cell r="G1095">
            <v>8</v>
          </cell>
        </row>
        <row r="1096">
          <cell r="G1096">
            <v>8</v>
          </cell>
        </row>
        <row r="1097">
          <cell r="G1097">
            <v>5</v>
          </cell>
        </row>
        <row r="1098">
          <cell r="G1098">
            <v>1</v>
          </cell>
        </row>
        <row r="1099">
          <cell r="G1099">
            <v>5</v>
          </cell>
        </row>
        <row r="1100">
          <cell r="G1100">
            <v>2</v>
          </cell>
        </row>
        <row r="1101">
          <cell r="G1101">
            <v>1</v>
          </cell>
        </row>
        <row r="1102">
          <cell r="G1102">
            <v>0</v>
          </cell>
        </row>
        <row r="1103">
          <cell r="G1103">
            <v>1</v>
          </cell>
        </row>
        <row r="1104">
          <cell r="G1104">
            <v>13</v>
          </cell>
        </row>
        <row r="1105">
          <cell r="G1105">
            <v>2</v>
          </cell>
        </row>
        <row r="1106">
          <cell r="G1106">
            <v>4</v>
          </cell>
        </row>
        <row r="1107">
          <cell r="G1107">
            <v>0</v>
          </cell>
        </row>
        <row r="1108">
          <cell r="G1108">
            <v>4</v>
          </cell>
        </row>
        <row r="1109">
          <cell r="G1109">
            <v>1</v>
          </cell>
        </row>
        <row r="1110">
          <cell r="G1110">
            <v>5</v>
          </cell>
        </row>
        <row r="1111">
          <cell r="G1111">
            <v>1</v>
          </cell>
        </row>
        <row r="1112">
          <cell r="G1112">
            <v>1</v>
          </cell>
        </row>
        <row r="1113">
          <cell r="G1113">
            <v>3</v>
          </cell>
        </row>
        <row r="1114">
          <cell r="G1114">
            <v>3</v>
          </cell>
        </row>
        <row r="1115">
          <cell r="G1115">
            <v>5</v>
          </cell>
        </row>
        <row r="1116">
          <cell r="G1116">
            <v>8</v>
          </cell>
        </row>
        <row r="1117">
          <cell r="G1117">
            <v>10</v>
          </cell>
        </row>
      </sheetData>
      <sheetData sheetId="2">
        <row r="413">
          <cell r="C413">
            <v>1</v>
          </cell>
          <cell r="G413">
            <v>29</v>
          </cell>
        </row>
        <row r="414">
          <cell r="C414">
            <v>1</v>
          </cell>
          <cell r="G414">
            <v>8</v>
          </cell>
        </row>
        <row r="415">
          <cell r="C415">
            <v>5</v>
          </cell>
          <cell r="G415">
            <v>7</v>
          </cell>
        </row>
        <row r="416">
          <cell r="G416">
            <v>29</v>
          </cell>
        </row>
        <row r="417">
          <cell r="G417">
            <v>10</v>
          </cell>
        </row>
        <row r="418">
          <cell r="G418">
            <v>15</v>
          </cell>
        </row>
        <row r="419">
          <cell r="G419">
            <v>15</v>
          </cell>
        </row>
        <row r="420">
          <cell r="G420">
            <v>26</v>
          </cell>
        </row>
        <row r="421">
          <cell r="G421">
            <v>17</v>
          </cell>
        </row>
        <row r="422">
          <cell r="G422">
            <v>8</v>
          </cell>
        </row>
        <row r="423">
          <cell r="G423">
            <v>3</v>
          </cell>
        </row>
        <row r="424">
          <cell r="G424">
            <v>3</v>
          </cell>
        </row>
        <row r="425">
          <cell r="G425">
            <v>14</v>
          </cell>
        </row>
        <row r="429">
          <cell r="G429">
            <v>1</v>
          </cell>
        </row>
        <row r="430">
          <cell r="G430">
            <v>6</v>
          </cell>
        </row>
        <row r="432">
          <cell r="C432">
            <v>8</v>
          </cell>
          <cell r="G432">
            <v>6</v>
          </cell>
        </row>
        <row r="433">
          <cell r="G433">
            <v>14</v>
          </cell>
        </row>
        <row r="434">
          <cell r="G434">
            <v>22</v>
          </cell>
        </row>
        <row r="435">
          <cell r="G435">
            <v>14</v>
          </cell>
        </row>
        <row r="436">
          <cell r="C436">
            <v>1</v>
          </cell>
          <cell r="G436">
            <v>4</v>
          </cell>
        </row>
        <row r="437">
          <cell r="C437">
            <v>4</v>
          </cell>
          <cell r="G437">
            <v>5</v>
          </cell>
        </row>
        <row r="438">
          <cell r="G438">
            <v>2</v>
          </cell>
        </row>
        <row r="439">
          <cell r="G439">
            <v>11</v>
          </cell>
        </row>
        <row r="440">
          <cell r="G440">
            <v>4</v>
          </cell>
        </row>
        <row r="441">
          <cell r="G441">
            <v>10</v>
          </cell>
        </row>
        <row r="442">
          <cell r="G442">
            <v>63</v>
          </cell>
        </row>
        <row r="443">
          <cell r="G443">
            <v>48</v>
          </cell>
        </row>
        <row r="444">
          <cell r="G444">
            <v>24</v>
          </cell>
        </row>
        <row r="445">
          <cell r="G445">
            <v>53</v>
          </cell>
        </row>
        <row r="446">
          <cell r="G446">
            <v>23</v>
          </cell>
        </row>
        <row r="447">
          <cell r="G447">
            <v>35</v>
          </cell>
        </row>
        <row r="448">
          <cell r="G448">
            <v>142</v>
          </cell>
        </row>
        <row r="449">
          <cell r="G449">
            <v>44</v>
          </cell>
        </row>
        <row r="450">
          <cell r="G450">
            <v>82</v>
          </cell>
        </row>
        <row r="451">
          <cell r="G451">
            <v>29</v>
          </cell>
        </row>
        <row r="452">
          <cell r="G452">
            <v>79</v>
          </cell>
        </row>
        <row r="453">
          <cell r="G453">
            <v>70</v>
          </cell>
        </row>
        <row r="454">
          <cell r="G454">
            <v>1</v>
          </cell>
        </row>
        <row r="455">
          <cell r="G455">
            <v>9</v>
          </cell>
        </row>
        <row r="456">
          <cell r="G456">
            <v>11</v>
          </cell>
        </row>
        <row r="457">
          <cell r="G457">
            <v>8</v>
          </cell>
        </row>
        <row r="458">
          <cell r="G458">
            <v>11</v>
          </cell>
        </row>
        <row r="459">
          <cell r="G459">
            <v>2</v>
          </cell>
        </row>
        <row r="460">
          <cell r="G460">
            <v>2</v>
          </cell>
        </row>
        <row r="461">
          <cell r="G461">
            <v>15</v>
          </cell>
        </row>
        <row r="462">
          <cell r="G462">
            <v>9</v>
          </cell>
        </row>
        <row r="463">
          <cell r="G463">
            <v>32</v>
          </cell>
        </row>
        <row r="464">
          <cell r="G464">
            <v>18</v>
          </cell>
        </row>
        <row r="465">
          <cell r="G465">
            <v>15</v>
          </cell>
        </row>
        <row r="466">
          <cell r="G466">
            <v>14</v>
          </cell>
        </row>
        <row r="467">
          <cell r="G467">
            <v>20</v>
          </cell>
        </row>
        <row r="468">
          <cell r="G468">
            <v>11</v>
          </cell>
        </row>
        <row r="469">
          <cell r="G469">
            <v>8</v>
          </cell>
        </row>
        <row r="470">
          <cell r="G470">
            <v>8</v>
          </cell>
        </row>
        <row r="471">
          <cell r="G471">
            <v>3</v>
          </cell>
        </row>
        <row r="472">
          <cell r="G472">
            <v>20</v>
          </cell>
        </row>
        <row r="473">
          <cell r="G473">
            <v>13</v>
          </cell>
        </row>
        <row r="474">
          <cell r="G474">
            <v>11</v>
          </cell>
        </row>
        <row r="475">
          <cell r="G475">
            <v>2</v>
          </cell>
        </row>
        <row r="476">
          <cell r="G476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3C52-56C3-4A4D-B041-3C7107704F1D}">
  <sheetPr>
    <pageSetUpPr fitToPage="1"/>
  </sheetPr>
  <dimension ref="A1:N139"/>
  <sheetViews>
    <sheetView tabSelected="1" topLeftCell="A16" zoomScale="59" zoomScaleNormal="59" workbookViewId="0">
      <selection activeCell="E28" sqref="E28"/>
    </sheetView>
  </sheetViews>
  <sheetFormatPr baseColWidth="10" defaultRowHeight="13.2" x14ac:dyDescent="0.25"/>
  <cols>
    <col min="1" max="1" width="35.88671875" style="25" customWidth="1"/>
    <col min="2" max="2" width="31.6640625" style="4" customWidth="1"/>
    <col min="3" max="3" width="15.21875" style="4" bestFit="1" customWidth="1"/>
    <col min="4" max="4" width="47" style="25" customWidth="1"/>
    <col min="5" max="5" width="17.33203125" style="24" customWidth="1"/>
    <col min="6" max="6" width="55.21875" style="24" customWidth="1"/>
    <col min="7" max="7" width="15.88671875" style="25" customWidth="1"/>
    <col min="8" max="8" width="15.33203125" style="25" customWidth="1"/>
    <col min="9" max="9" width="9.5546875" style="25" customWidth="1"/>
    <col min="10" max="10" width="10.6640625" style="25" customWidth="1"/>
    <col min="11" max="11" width="12.21875" style="25" customWidth="1"/>
    <col min="12" max="12" width="11" style="25" customWidth="1"/>
    <col min="13" max="13" width="10.88671875" style="25" customWidth="1"/>
    <col min="14" max="14" width="30.88671875" style="4" customWidth="1"/>
    <col min="15" max="16384" width="11.5546875" style="4"/>
  </cols>
  <sheetData>
    <row r="1" spans="1:13" hidden="1" x14ac:dyDescent="0.25">
      <c r="A1" s="1"/>
      <c r="B1" s="2"/>
      <c r="C1" s="2"/>
      <c r="D1" s="1"/>
      <c r="E1" s="3"/>
      <c r="F1" s="3"/>
      <c r="G1" s="1"/>
      <c r="H1" s="1"/>
      <c r="I1" s="1"/>
      <c r="J1" s="1"/>
      <c r="K1" s="1"/>
      <c r="L1" s="1"/>
      <c r="M1" s="1"/>
    </row>
    <row r="2" spans="1:13" ht="15.6" hidden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6" hidden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5.6" hidden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6" hidden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3.8" hidden="1" x14ac:dyDescent="0.25">
      <c r="A6" s="7"/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</row>
    <row r="7" spans="1:13" s="14" customFormat="1" ht="17.399999999999999" hidden="1" x14ac:dyDescent="0.25">
      <c r="A7" s="9" t="s">
        <v>4</v>
      </c>
      <c r="B7" s="9"/>
      <c r="C7" s="10"/>
      <c r="D7" s="11" t="s">
        <v>5</v>
      </c>
      <c r="E7" s="12"/>
      <c r="F7" s="12"/>
      <c r="G7" s="13"/>
      <c r="H7" s="13"/>
      <c r="I7" s="13"/>
      <c r="J7" s="13"/>
      <c r="K7" s="13"/>
      <c r="L7" s="13"/>
      <c r="M7" s="13"/>
    </row>
    <row r="8" spans="1:13" s="14" customFormat="1" ht="15.6" hidden="1" x14ac:dyDescent="0.25">
      <c r="A8" s="13"/>
      <c r="B8" s="13"/>
      <c r="C8" s="13"/>
      <c r="D8" s="13"/>
      <c r="E8" s="15"/>
      <c r="F8" s="15"/>
      <c r="G8" s="13"/>
      <c r="H8" s="13"/>
      <c r="I8" s="13"/>
      <c r="J8" s="13"/>
      <c r="K8" s="13"/>
      <c r="L8" s="13"/>
      <c r="M8" s="13"/>
    </row>
    <row r="9" spans="1:13" s="14" customFormat="1" ht="17.399999999999999" hidden="1" x14ac:dyDescent="0.25">
      <c r="A9" s="9" t="s">
        <v>6</v>
      </c>
      <c r="B9" s="9"/>
      <c r="C9" s="10"/>
      <c r="D9" s="11" t="s">
        <v>7</v>
      </c>
      <c r="E9" s="12"/>
      <c r="F9" s="12"/>
      <c r="G9" s="13"/>
      <c r="H9" s="13"/>
      <c r="I9" s="13"/>
      <c r="J9" s="13"/>
      <c r="K9" s="13"/>
      <c r="L9" s="13"/>
      <c r="M9" s="13"/>
    </row>
    <row r="10" spans="1:13" s="14" customFormat="1" ht="15.6" hidden="1" x14ac:dyDescent="0.25">
      <c r="A10" s="13"/>
      <c r="B10" s="13"/>
      <c r="C10" s="13"/>
      <c r="D10" s="13"/>
      <c r="E10" s="15"/>
      <c r="F10" s="15"/>
      <c r="G10" s="13"/>
      <c r="H10" s="13"/>
      <c r="I10" s="13"/>
      <c r="J10" s="13"/>
      <c r="K10" s="13"/>
      <c r="L10" s="13"/>
      <c r="M10" s="13"/>
    </row>
    <row r="11" spans="1:13" s="14" customFormat="1" ht="34.799999999999997" hidden="1" x14ac:dyDescent="0.25">
      <c r="A11" s="9" t="s">
        <v>8</v>
      </c>
      <c r="B11" s="9"/>
      <c r="C11" s="10"/>
      <c r="D11" s="11" t="s">
        <v>9</v>
      </c>
      <c r="E11" s="15"/>
      <c r="F11" s="15"/>
      <c r="G11" s="13"/>
      <c r="H11" s="13"/>
      <c r="I11" s="13"/>
      <c r="J11" s="13"/>
      <c r="K11" s="13"/>
      <c r="L11" s="13"/>
      <c r="M11" s="13"/>
    </row>
    <row r="12" spans="1:13" s="14" customFormat="1" ht="15.6" hidden="1" x14ac:dyDescent="0.25">
      <c r="A12" s="13"/>
      <c r="B12" s="13"/>
      <c r="C12" s="13"/>
      <c r="D12" s="13"/>
      <c r="E12" s="15"/>
      <c r="F12" s="15"/>
      <c r="G12" s="13"/>
      <c r="H12" s="13"/>
      <c r="I12" s="13"/>
      <c r="J12" s="13"/>
      <c r="K12" s="13"/>
      <c r="L12" s="13"/>
      <c r="M12" s="13"/>
    </row>
    <row r="13" spans="1:13" s="14" customFormat="1" ht="17.399999999999999" hidden="1" x14ac:dyDescent="0.25">
      <c r="A13" s="9" t="s">
        <v>10</v>
      </c>
      <c r="B13" s="9"/>
      <c r="C13" s="10"/>
      <c r="D13" s="16" t="s">
        <v>11</v>
      </c>
      <c r="E13" s="15"/>
      <c r="F13" s="15"/>
      <c r="G13" s="13"/>
      <c r="H13" s="13"/>
      <c r="I13" s="13"/>
      <c r="J13" s="13"/>
      <c r="K13" s="13"/>
      <c r="L13" s="13"/>
      <c r="M13" s="13"/>
    </row>
    <row r="14" spans="1:13" s="14" customFormat="1" ht="15.6" hidden="1" x14ac:dyDescent="0.25">
      <c r="A14" s="13"/>
      <c r="B14" s="13"/>
      <c r="C14" s="13"/>
      <c r="D14" s="13"/>
      <c r="E14" s="15"/>
      <c r="F14" s="15"/>
      <c r="G14" s="13"/>
      <c r="H14" s="13"/>
      <c r="I14" s="13"/>
      <c r="J14" s="13"/>
      <c r="K14" s="13"/>
      <c r="L14" s="13"/>
      <c r="M14" s="13"/>
    </row>
    <row r="15" spans="1:13" hidden="1" x14ac:dyDescent="0.25">
      <c r="A15" s="17"/>
      <c r="B15" s="17"/>
      <c r="C15" s="17"/>
      <c r="D15" s="17"/>
      <c r="E15" s="18"/>
      <c r="F15" s="18"/>
      <c r="G15" s="1"/>
      <c r="H15" s="1"/>
      <c r="I15" s="1"/>
      <c r="J15" s="1"/>
      <c r="K15" s="1"/>
      <c r="L15" s="1"/>
      <c r="M15" s="1"/>
    </row>
    <row r="16" spans="1:13" s="14" customFormat="1" ht="49.8" customHeight="1" x14ac:dyDescent="0.25">
      <c r="A16" s="19" t="s">
        <v>12</v>
      </c>
      <c r="B16" s="19" t="s">
        <v>13</v>
      </c>
      <c r="C16" s="19" t="s">
        <v>14</v>
      </c>
      <c r="D16" s="19" t="s">
        <v>15</v>
      </c>
      <c r="E16" s="19" t="s">
        <v>16</v>
      </c>
      <c r="F16" s="19" t="s">
        <v>17</v>
      </c>
      <c r="G16" s="19" t="s">
        <v>18</v>
      </c>
      <c r="H16" s="19" t="s">
        <v>19</v>
      </c>
      <c r="I16" s="19" t="s">
        <v>20</v>
      </c>
      <c r="J16" s="19" t="s">
        <v>21</v>
      </c>
      <c r="K16" s="19" t="s">
        <v>22</v>
      </c>
      <c r="L16" s="19" t="s">
        <v>23</v>
      </c>
      <c r="M16" s="19" t="s">
        <v>24</v>
      </c>
    </row>
    <row r="17" spans="1:13" ht="39.6" x14ac:dyDescent="0.25">
      <c r="A17" s="20" t="s">
        <v>25</v>
      </c>
      <c r="B17" s="20" t="s">
        <v>26</v>
      </c>
      <c r="C17" s="21">
        <v>45871</v>
      </c>
      <c r="D17" s="22" t="s">
        <v>27</v>
      </c>
      <c r="E17" s="23" t="s">
        <v>28</v>
      </c>
      <c r="F17" s="23" t="s">
        <v>29</v>
      </c>
      <c r="G17" s="1">
        <f>[1]Hoja2!C1054+[1]Hoja2!D1054+[1]Hoja2!E1054+[1]Hoja2!F1054+[1]Hoja2!G1054</f>
        <v>30</v>
      </c>
      <c r="H17" s="1">
        <f>[1]Hoja3!C413+[1]Hoja3!D413+[1]Hoja3!E413+[1]Hoja3!F413+[1]Hoja3!G413</f>
        <v>30</v>
      </c>
      <c r="I17" s="24">
        <f>[1]Hoja2!C1054+[1]Hoja3!C413</f>
        <v>6</v>
      </c>
      <c r="J17" s="25">
        <v>0</v>
      </c>
      <c r="K17" s="25">
        <v>0</v>
      </c>
      <c r="L17" s="25">
        <v>0</v>
      </c>
      <c r="M17" s="1">
        <f>[1]Hoja2!G1054+[1]Hoja3!G413</f>
        <v>54</v>
      </c>
    </row>
    <row r="18" spans="1:13" ht="39.6" x14ac:dyDescent="0.25">
      <c r="A18" s="20" t="s">
        <v>25</v>
      </c>
      <c r="B18" s="20" t="s">
        <v>26</v>
      </c>
      <c r="C18" s="21">
        <v>45874</v>
      </c>
      <c r="D18" s="22" t="s">
        <v>30</v>
      </c>
      <c r="E18" s="23" t="s">
        <v>28</v>
      </c>
      <c r="F18" s="23" t="s">
        <v>31</v>
      </c>
      <c r="G18" s="1">
        <f>[1]Hoja2!C1055+[1]Hoja2!D1055+[1]Hoja2!E1055+[1]Hoja2!F1055+[1]Hoja2!G1055</f>
        <v>21</v>
      </c>
      <c r="H18" s="1">
        <f>[1]Hoja3!C414+[1]Hoja3!D414+[1]Hoja3!E414+[1]Hoja3!F414+[1]Hoja3!G414</f>
        <v>9</v>
      </c>
      <c r="I18" s="24">
        <f>[1]Hoja2!C1055+[1]Hoja3!C414</f>
        <v>7</v>
      </c>
      <c r="J18" s="25">
        <v>0</v>
      </c>
      <c r="K18" s="25">
        <v>0</v>
      </c>
      <c r="L18" s="25">
        <v>0</v>
      </c>
      <c r="M18" s="1">
        <f>[1]Hoja2!G1055+[1]Hoja3!G414</f>
        <v>23</v>
      </c>
    </row>
    <row r="19" spans="1:13" ht="39.6" x14ac:dyDescent="0.25">
      <c r="A19" s="20" t="s">
        <v>25</v>
      </c>
      <c r="B19" s="20" t="s">
        <v>26</v>
      </c>
      <c r="C19" s="21">
        <v>45894</v>
      </c>
      <c r="D19" s="23" t="s">
        <v>28</v>
      </c>
      <c r="E19" s="23" t="s">
        <v>28</v>
      </c>
      <c r="F19" s="23" t="s">
        <v>32</v>
      </c>
      <c r="G19" s="1">
        <f>[1]Hoja2!C1056+[1]Hoja2!D1056+[1]Hoja2!E1056+[1]Hoja2!F1056+[1]Hoja2!G1056</f>
        <v>38</v>
      </c>
      <c r="H19" s="1">
        <f>[1]Hoja3!C415+[1]Hoja3!D415+[1]Hoja3!E415+[1]Hoja3!F415+[1]Hoja3!G415</f>
        <v>12</v>
      </c>
      <c r="I19" s="24">
        <f>[1]Hoja2!C1056+[1]Hoja3!C415</f>
        <v>24</v>
      </c>
      <c r="J19" s="25">
        <v>0</v>
      </c>
      <c r="K19" s="25">
        <v>0</v>
      </c>
      <c r="L19" s="25">
        <v>0</v>
      </c>
      <c r="M19" s="1">
        <f>[1]Hoja2!G1056+[1]Hoja3!G415</f>
        <v>26</v>
      </c>
    </row>
    <row r="20" spans="1:13" s="2" customFormat="1" ht="39.6" x14ac:dyDescent="0.25">
      <c r="A20" s="20" t="s">
        <v>25</v>
      </c>
      <c r="B20" s="20" t="s">
        <v>26</v>
      </c>
      <c r="C20" s="21">
        <v>45897</v>
      </c>
      <c r="D20" s="22" t="s">
        <v>27</v>
      </c>
      <c r="E20" s="23" t="s">
        <v>28</v>
      </c>
      <c r="F20" s="23" t="s">
        <v>33</v>
      </c>
      <c r="G20" s="1">
        <f>[1]Hoja2!C1057+[1]Hoja2!D1057+[1]Hoja2!E1057+[1]Hoja2!F1057+[1]Hoja2!G1057</f>
        <v>28</v>
      </c>
      <c r="H20" s="1">
        <f>[1]Hoja3!C416+[1]Hoja3!D416+[1]Hoja3!E416+[1]Hoja3!F416+[1]Hoja3!G416</f>
        <v>29</v>
      </c>
      <c r="I20" s="24">
        <f>[1]Hoja2!C1057+[1]Hoja3!C416</f>
        <v>0</v>
      </c>
      <c r="J20" s="25">
        <v>0</v>
      </c>
      <c r="K20" s="25">
        <v>0</v>
      </c>
      <c r="L20" s="25">
        <v>0</v>
      </c>
      <c r="M20" s="1">
        <f>[1]Hoja2!G1057+[1]Hoja3!G416</f>
        <v>57</v>
      </c>
    </row>
    <row r="21" spans="1:13" ht="39.6" x14ac:dyDescent="0.25">
      <c r="A21" s="20" t="s">
        <v>25</v>
      </c>
      <c r="B21" s="20" t="s">
        <v>26</v>
      </c>
      <c r="C21" s="21">
        <v>45897</v>
      </c>
      <c r="D21" s="22" t="s">
        <v>27</v>
      </c>
      <c r="E21" s="23" t="s">
        <v>28</v>
      </c>
      <c r="F21" s="23" t="s">
        <v>34</v>
      </c>
      <c r="G21" s="1">
        <f>[1]Hoja2!C1058+[1]Hoja2!D1058+[1]Hoja2!E1058+[1]Hoja2!F1058+[1]Hoja2!G1058</f>
        <v>17</v>
      </c>
      <c r="H21" s="1">
        <f>[1]Hoja3!C417+[1]Hoja3!D417+[1]Hoja3!E417+[1]Hoja3!F417+[1]Hoja3!G417</f>
        <v>10</v>
      </c>
      <c r="I21" s="24">
        <f>[1]Hoja2!C1058+[1]Hoja3!C417</f>
        <v>0</v>
      </c>
      <c r="J21" s="25">
        <v>0</v>
      </c>
      <c r="K21" s="25">
        <v>0</v>
      </c>
      <c r="L21" s="25">
        <v>0</v>
      </c>
      <c r="M21" s="1">
        <f>[1]Hoja2!G1058+[1]Hoja3!G417</f>
        <v>27</v>
      </c>
    </row>
    <row r="22" spans="1:13" ht="39.6" x14ac:dyDescent="0.25">
      <c r="A22" s="20" t="s">
        <v>25</v>
      </c>
      <c r="B22" s="20" t="s">
        <v>26</v>
      </c>
      <c r="C22" s="21">
        <v>45870</v>
      </c>
      <c r="D22" s="22" t="s">
        <v>35</v>
      </c>
      <c r="E22" s="23" t="s">
        <v>36</v>
      </c>
      <c r="F22" s="23" t="s">
        <v>37</v>
      </c>
      <c r="G22" s="1">
        <f>[1]Hoja2!C1059+[1]Hoja2!D1059+[1]Hoja2!E1059+[1]Hoja2!F1059+[1]Hoja2!G1059</f>
        <v>25</v>
      </c>
      <c r="H22" s="1">
        <f>[1]Hoja3!C418+[1]Hoja3!D418+[1]Hoja3!E418+[1]Hoja3!F418+[1]Hoja3!G418</f>
        <v>15</v>
      </c>
      <c r="I22" s="24">
        <f>[1]Hoja2!C1059+[1]Hoja3!C418</f>
        <v>0</v>
      </c>
      <c r="J22" s="25">
        <v>0</v>
      </c>
      <c r="K22" s="25">
        <v>0</v>
      </c>
      <c r="L22" s="25">
        <v>0</v>
      </c>
      <c r="M22" s="1">
        <f>[1]Hoja2!G1059+[1]Hoja3!G418</f>
        <v>40</v>
      </c>
    </row>
    <row r="23" spans="1:13" ht="39.6" x14ac:dyDescent="0.25">
      <c r="A23" s="20" t="s">
        <v>25</v>
      </c>
      <c r="B23" s="20" t="s">
        <v>26</v>
      </c>
      <c r="C23" s="21">
        <v>45876</v>
      </c>
      <c r="D23" s="22" t="s">
        <v>35</v>
      </c>
      <c r="E23" s="23" t="s">
        <v>36</v>
      </c>
      <c r="F23" s="23" t="s">
        <v>38</v>
      </c>
      <c r="G23" s="1">
        <f>[1]Hoja2!C1060+[1]Hoja2!D1060+[1]Hoja2!E1060+[1]Hoja2!F1060+[1]Hoja2!G1060</f>
        <v>19</v>
      </c>
      <c r="H23" s="1">
        <f>[1]Hoja3!C419+[1]Hoja3!D419+[1]Hoja3!E419+[1]Hoja3!F419+[1]Hoja3!G419</f>
        <v>15</v>
      </c>
      <c r="I23" s="24">
        <f>[1]Hoja2!C1060+[1]Hoja3!C419</f>
        <v>0</v>
      </c>
      <c r="J23" s="25">
        <v>0</v>
      </c>
      <c r="K23" s="25">
        <v>0</v>
      </c>
      <c r="L23" s="25">
        <v>0</v>
      </c>
      <c r="M23" s="1">
        <f>[1]Hoja2!G1060+[1]Hoja3!G419</f>
        <v>34</v>
      </c>
    </row>
    <row r="24" spans="1:13" ht="39.6" x14ac:dyDescent="0.25">
      <c r="A24" s="20" t="s">
        <v>25</v>
      </c>
      <c r="B24" s="20" t="s">
        <v>26</v>
      </c>
      <c r="C24" s="21">
        <v>45897</v>
      </c>
      <c r="D24" s="22" t="s">
        <v>35</v>
      </c>
      <c r="E24" s="23" t="s">
        <v>36</v>
      </c>
      <c r="F24" s="22" t="s">
        <v>39</v>
      </c>
      <c r="G24" s="1">
        <f>[1]Hoja2!C1061+[1]Hoja2!D1061+[1]Hoja2!E1061+[1]Hoja2!F1061+[1]Hoja2!G1061</f>
        <v>0</v>
      </c>
      <c r="H24" s="1">
        <f>[1]Hoja3!C420+[1]Hoja3!D420+[1]Hoja3!E420+[1]Hoja3!F420+[1]Hoja3!G420</f>
        <v>26</v>
      </c>
      <c r="I24" s="24">
        <f>[1]Hoja2!C1061+[1]Hoja3!C420</f>
        <v>0</v>
      </c>
      <c r="J24" s="25">
        <v>0</v>
      </c>
      <c r="K24" s="25">
        <v>0</v>
      </c>
      <c r="L24" s="25">
        <v>0</v>
      </c>
      <c r="M24" s="1">
        <f>[1]Hoja2!G1061+[1]Hoja3!G420</f>
        <v>26</v>
      </c>
    </row>
    <row r="25" spans="1:13" ht="39.6" x14ac:dyDescent="0.25">
      <c r="A25" s="20" t="s">
        <v>25</v>
      </c>
      <c r="B25" s="20" t="s">
        <v>26</v>
      </c>
      <c r="C25" s="21">
        <v>45882</v>
      </c>
      <c r="D25" s="22" t="s">
        <v>40</v>
      </c>
      <c r="E25" s="23" t="s">
        <v>41</v>
      </c>
      <c r="F25" s="22" t="s">
        <v>42</v>
      </c>
      <c r="G25" s="1">
        <f>[1]Hoja2!C1062+[1]Hoja2!D1062+[1]Hoja2!E1062+[1]Hoja2!F1062+[1]Hoja2!G1062</f>
        <v>3</v>
      </c>
      <c r="H25" s="1">
        <f>[1]Hoja3!C421+[1]Hoja3!D421+[1]Hoja3!E421+[1]Hoja3!F421+[1]Hoja3!G421</f>
        <v>17</v>
      </c>
      <c r="I25" s="24">
        <f>[1]Hoja2!C1062+[1]Hoja3!C421</f>
        <v>0</v>
      </c>
      <c r="J25" s="25">
        <v>0</v>
      </c>
      <c r="K25" s="25">
        <v>0</v>
      </c>
      <c r="L25" s="25">
        <v>0</v>
      </c>
      <c r="M25" s="1">
        <f>[1]Hoja2!G1062+[1]Hoja3!G421</f>
        <v>20</v>
      </c>
    </row>
    <row r="26" spans="1:13" ht="39.6" x14ac:dyDescent="0.25">
      <c r="A26" s="20" t="s">
        <v>25</v>
      </c>
      <c r="B26" s="20" t="s">
        <v>26</v>
      </c>
      <c r="C26" s="21">
        <v>45891</v>
      </c>
      <c r="D26" s="22" t="s">
        <v>40</v>
      </c>
      <c r="E26" s="23" t="s">
        <v>41</v>
      </c>
      <c r="F26" s="22" t="s">
        <v>42</v>
      </c>
      <c r="G26" s="1">
        <f>[1]Hoja2!C1063+[1]Hoja2!D1063+[1]Hoja2!E1063+[1]Hoja2!F1063+[1]Hoja2!G1063</f>
        <v>3</v>
      </c>
      <c r="H26" s="1">
        <f>[1]Hoja3!C422+[1]Hoja3!D422+[1]Hoja3!E422+[1]Hoja3!F422+[1]Hoja3!G422</f>
        <v>8</v>
      </c>
      <c r="I26" s="24">
        <f>[1]Hoja2!C1063+[1]Hoja3!C422</f>
        <v>0</v>
      </c>
      <c r="J26" s="25">
        <v>0</v>
      </c>
      <c r="K26" s="25">
        <v>0</v>
      </c>
      <c r="L26" s="25">
        <v>0</v>
      </c>
      <c r="M26" s="1">
        <f>[1]Hoja2!G1063+[1]Hoja3!G422</f>
        <v>11</v>
      </c>
    </row>
    <row r="27" spans="1:13" ht="39.6" x14ac:dyDescent="0.25">
      <c r="A27" s="20" t="s">
        <v>25</v>
      </c>
      <c r="B27" s="20" t="s">
        <v>26</v>
      </c>
      <c r="C27" s="21">
        <v>45887</v>
      </c>
      <c r="D27" s="22" t="s">
        <v>43</v>
      </c>
      <c r="E27" s="23" t="s">
        <v>41</v>
      </c>
      <c r="F27" s="22" t="s">
        <v>44</v>
      </c>
      <c r="G27" s="1">
        <f>[1]Hoja2!C1064+[1]Hoja2!D1064+[1]Hoja2!E1064+[1]Hoja2!F1064+[1]Hoja2!G1064</f>
        <v>4</v>
      </c>
      <c r="H27" s="1">
        <f>[1]Hoja3!C423+[1]Hoja3!D423+[1]Hoja3!E423+[1]Hoja3!F423+[1]Hoja3!G423</f>
        <v>3</v>
      </c>
      <c r="I27" s="24">
        <f>[1]Hoja2!C1064+[1]Hoja3!C423</f>
        <v>0</v>
      </c>
      <c r="J27" s="25">
        <v>0</v>
      </c>
      <c r="K27" s="25">
        <v>0</v>
      </c>
      <c r="L27" s="25">
        <v>0</v>
      </c>
      <c r="M27" s="1">
        <f>[1]Hoja2!G1064+[1]Hoja3!G423</f>
        <v>7</v>
      </c>
    </row>
    <row r="28" spans="1:13" ht="39.6" x14ac:dyDescent="0.25">
      <c r="A28" s="20" t="s">
        <v>25</v>
      </c>
      <c r="B28" s="20" t="s">
        <v>26</v>
      </c>
      <c r="C28" s="21">
        <v>45895</v>
      </c>
      <c r="D28" s="22" t="s">
        <v>40</v>
      </c>
      <c r="E28" s="23" t="s">
        <v>41</v>
      </c>
      <c r="F28" s="22" t="s">
        <v>45</v>
      </c>
      <c r="G28" s="1">
        <f>[1]Hoja2!C1065+[1]Hoja2!D1065+[1]Hoja2!E1065+[1]Hoja2!F1065+[1]Hoja2!G1065</f>
        <v>5</v>
      </c>
      <c r="H28" s="1">
        <f>[1]Hoja3!C424+[1]Hoja3!D424+[1]Hoja3!E424+[1]Hoja3!F424+[1]Hoja3!G424</f>
        <v>3</v>
      </c>
      <c r="I28" s="24">
        <f>[1]Hoja2!C1065+[1]Hoja3!C424</f>
        <v>1</v>
      </c>
      <c r="J28" s="25">
        <v>0</v>
      </c>
      <c r="K28" s="25">
        <v>0</v>
      </c>
      <c r="L28" s="25">
        <v>0</v>
      </c>
      <c r="M28" s="1">
        <f>[1]Hoja2!G1065+[1]Hoja3!G424</f>
        <v>7</v>
      </c>
    </row>
    <row r="29" spans="1:13" ht="39.6" x14ac:dyDescent="0.25">
      <c r="A29" s="20" t="s">
        <v>25</v>
      </c>
      <c r="B29" s="20" t="s">
        <v>26</v>
      </c>
      <c r="C29" s="21">
        <v>45888</v>
      </c>
      <c r="D29" s="23" t="s">
        <v>40</v>
      </c>
      <c r="E29" s="23" t="s">
        <v>41</v>
      </c>
      <c r="F29" s="23" t="s">
        <v>46</v>
      </c>
      <c r="G29" s="1">
        <f>[1]Hoja2!C1066+[1]Hoja2!D1066+[1]Hoja2!E1066+[1]Hoja2!F1066+[1]Hoja2!G1066</f>
        <v>12</v>
      </c>
      <c r="H29" s="1">
        <f>[1]Hoja3!C425+[1]Hoja3!D425+[1]Hoja3!E425+[1]Hoja3!F425+[1]Hoja3!G425</f>
        <v>14</v>
      </c>
      <c r="I29" s="24">
        <f>[1]Hoja2!C1066+[1]Hoja3!C425</f>
        <v>0</v>
      </c>
      <c r="J29" s="25">
        <v>0</v>
      </c>
      <c r="K29" s="25">
        <v>0</v>
      </c>
      <c r="L29" s="25">
        <v>0</v>
      </c>
      <c r="M29" s="1">
        <f>[1]Hoja2!G1066+[1]Hoja3!G425</f>
        <v>26</v>
      </c>
    </row>
    <row r="30" spans="1:13" s="2" customFormat="1" ht="39.6" x14ac:dyDescent="0.25">
      <c r="A30" s="20" t="s">
        <v>25</v>
      </c>
      <c r="B30" s="20" t="s">
        <v>26</v>
      </c>
      <c r="C30" s="21">
        <v>45880</v>
      </c>
      <c r="D30" s="22" t="s">
        <v>47</v>
      </c>
      <c r="E30" s="23" t="s">
        <v>48</v>
      </c>
      <c r="F30" s="23" t="s">
        <v>49</v>
      </c>
      <c r="G30" s="1">
        <f>[1]Hoja2!C1082+[1]Hoja2!D1082+[1]Hoja2!E1082+[1]Hoja2!F1082+[1]Hoja2!G1082</f>
        <v>12</v>
      </c>
      <c r="H30" s="1">
        <f>[1]Hoja3!C441+[1]Hoja3!D441+[1]Hoja3!E441+[1]Hoja3!F441+[1]Hoja3!G441</f>
        <v>10</v>
      </c>
      <c r="I30" s="24">
        <f>[1]Hoja2!C1067+[1]Hoja3!C426</f>
        <v>0</v>
      </c>
      <c r="J30" s="25">
        <v>0</v>
      </c>
      <c r="K30" s="25">
        <v>0</v>
      </c>
      <c r="L30" s="25">
        <v>0</v>
      </c>
      <c r="M30" s="1">
        <f>[1]Hoja2!G1082+[1]Hoja3!G441</f>
        <v>22</v>
      </c>
    </row>
    <row r="31" spans="1:13" s="2" customFormat="1" ht="39.6" x14ac:dyDescent="0.25">
      <c r="A31" s="20" t="s">
        <v>25</v>
      </c>
      <c r="B31" s="20" t="s">
        <v>26</v>
      </c>
      <c r="C31" s="21">
        <v>45880</v>
      </c>
      <c r="D31" s="22" t="s">
        <v>47</v>
      </c>
      <c r="E31" s="23" t="s">
        <v>48</v>
      </c>
      <c r="F31" s="23" t="s">
        <v>49</v>
      </c>
      <c r="G31" s="1">
        <f>[1]Hoja2!C1083+[1]Hoja2!D1083+[1]Hoja2!E1083+[1]Hoja2!F1083+[1]Hoja2!G1083</f>
        <v>61</v>
      </c>
      <c r="H31" s="1">
        <f>[1]Hoja3!C442+[1]Hoja3!D442+[1]Hoja3!E442+[1]Hoja3!F442+[1]Hoja3!G442</f>
        <v>63</v>
      </c>
      <c r="I31" s="24">
        <f>[1]Hoja2!C1068+[1]Hoja3!C427</f>
        <v>0</v>
      </c>
      <c r="J31" s="25">
        <v>0</v>
      </c>
      <c r="K31" s="25">
        <v>0</v>
      </c>
      <c r="L31" s="25">
        <v>0</v>
      </c>
      <c r="M31" s="1">
        <f>[1]Hoja2!G1083+[1]Hoja3!G442</f>
        <v>124</v>
      </c>
    </row>
    <row r="32" spans="1:13" ht="39.6" x14ac:dyDescent="0.25">
      <c r="A32" s="20" t="s">
        <v>25</v>
      </c>
      <c r="B32" s="20" t="s">
        <v>26</v>
      </c>
      <c r="C32" s="21">
        <v>45880</v>
      </c>
      <c r="D32" s="22" t="s">
        <v>47</v>
      </c>
      <c r="E32" s="23" t="s">
        <v>48</v>
      </c>
      <c r="F32" s="23" t="s">
        <v>50</v>
      </c>
      <c r="G32" s="1">
        <f>[1]Hoja2!C1084+[1]Hoja2!D1084+[1]Hoja2!E1084+[1]Hoja2!F1084+[1]Hoja2!G1084</f>
        <v>43</v>
      </c>
      <c r="H32" s="1">
        <f>[1]Hoja3!C443+[1]Hoja3!D443+[1]Hoja3!E443+[1]Hoja3!F443+[1]Hoja3!G443</f>
        <v>48</v>
      </c>
      <c r="I32" s="24">
        <f>[1]Hoja2!C1069+[1]Hoja3!C428</f>
        <v>0</v>
      </c>
      <c r="J32" s="25">
        <v>0</v>
      </c>
      <c r="K32" s="25">
        <v>0</v>
      </c>
      <c r="L32" s="25">
        <v>0</v>
      </c>
      <c r="M32" s="1">
        <f>[1]Hoja2!G1084+[1]Hoja3!G443</f>
        <v>91</v>
      </c>
    </row>
    <row r="33" spans="1:13" ht="39.6" x14ac:dyDescent="0.25">
      <c r="A33" s="20" t="s">
        <v>25</v>
      </c>
      <c r="B33" s="20" t="s">
        <v>26</v>
      </c>
      <c r="C33" s="21">
        <v>45896</v>
      </c>
      <c r="D33" s="22" t="s">
        <v>51</v>
      </c>
      <c r="E33" s="23" t="s">
        <v>52</v>
      </c>
      <c r="F33" s="23" t="s">
        <v>53</v>
      </c>
      <c r="G33" s="1">
        <v>2</v>
      </c>
      <c r="H33" s="1">
        <v>1</v>
      </c>
      <c r="I33" s="24">
        <f>[1]Hoja2!C1070+[1]Hoja3!C429</f>
        <v>0</v>
      </c>
      <c r="J33" s="25">
        <v>0</v>
      </c>
      <c r="K33" s="25">
        <v>0</v>
      </c>
      <c r="L33" s="25">
        <v>0</v>
      </c>
      <c r="M33" s="1">
        <f>[1]Hoja2!G1070+[1]Hoja3!G429</f>
        <v>3</v>
      </c>
    </row>
    <row r="34" spans="1:13" s="2" customFormat="1" ht="39.6" x14ac:dyDescent="0.25">
      <c r="A34" s="20" t="s">
        <v>25</v>
      </c>
      <c r="B34" s="20" t="s">
        <v>26</v>
      </c>
      <c r="C34" s="21">
        <v>45897</v>
      </c>
      <c r="D34" s="23" t="s">
        <v>54</v>
      </c>
      <c r="E34" s="23" t="s">
        <v>52</v>
      </c>
      <c r="F34" s="23" t="s">
        <v>53</v>
      </c>
      <c r="G34" s="1">
        <v>2</v>
      </c>
      <c r="H34" s="1">
        <v>6</v>
      </c>
      <c r="I34" s="24">
        <f>[1]Hoja2!C1071+[1]Hoja3!C430</f>
        <v>0</v>
      </c>
      <c r="J34" s="25">
        <v>0</v>
      </c>
      <c r="K34" s="25">
        <v>0</v>
      </c>
      <c r="L34" s="25">
        <v>0</v>
      </c>
      <c r="M34" s="1">
        <f>[1]Hoja2!G1071+[1]Hoja3!G430</f>
        <v>8</v>
      </c>
    </row>
    <row r="35" spans="1:13" ht="39.6" x14ac:dyDescent="0.25">
      <c r="A35" s="20" t="s">
        <v>25</v>
      </c>
      <c r="B35" s="20" t="s">
        <v>26</v>
      </c>
      <c r="C35" s="21">
        <v>45896</v>
      </c>
      <c r="D35" s="22" t="s">
        <v>51</v>
      </c>
      <c r="E35" s="23" t="s">
        <v>52</v>
      </c>
      <c r="F35" s="23" t="s">
        <v>55</v>
      </c>
      <c r="G35" s="1">
        <v>0</v>
      </c>
      <c r="H35" s="1">
        <v>0</v>
      </c>
      <c r="I35" s="24">
        <f>[1]Hoja2!C1072+[1]Hoja3!C431</f>
        <v>0</v>
      </c>
      <c r="J35" s="25">
        <v>0</v>
      </c>
      <c r="K35" s="25">
        <v>0</v>
      </c>
      <c r="L35" s="25">
        <v>0</v>
      </c>
      <c r="M35" s="1">
        <f>[1]Hoja2!G1072+[1]Hoja3!G431</f>
        <v>0</v>
      </c>
    </row>
    <row r="36" spans="1:13" s="2" customFormat="1" ht="39.6" x14ac:dyDescent="0.25">
      <c r="A36" s="20" t="s">
        <v>25</v>
      </c>
      <c r="B36" s="20" t="s">
        <v>26</v>
      </c>
      <c r="C36" s="21">
        <v>45880</v>
      </c>
      <c r="D36" s="22" t="s">
        <v>56</v>
      </c>
      <c r="E36" s="23" t="s">
        <v>57</v>
      </c>
      <c r="F36" s="23" t="s">
        <v>58</v>
      </c>
      <c r="G36" s="1">
        <f>[1]Hoja2!C1073+[1]Hoja2!D1073+[1]Hoja2!E1073+[1]Hoja2!F1073+[1]Hoja2!G1073</f>
        <v>3</v>
      </c>
      <c r="H36" s="1">
        <f>[1]Hoja3!C432+[1]Hoja3!D432+[1]Hoja3!E432+[1]Hoja3!F432+[1]Hoja3!G432</f>
        <v>14</v>
      </c>
      <c r="I36" s="24">
        <f>[1]Hoja2!C1073+[1]Hoja3!C432</f>
        <v>9</v>
      </c>
      <c r="J36" s="25">
        <v>0</v>
      </c>
      <c r="K36" s="25">
        <v>0</v>
      </c>
      <c r="L36" s="25">
        <v>0</v>
      </c>
      <c r="M36" s="1">
        <f>[1]Hoja2!G1073+[1]Hoja3!G432</f>
        <v>8</v>
      </c>
    </row>
    <row r="37" spans="1:13" ht="39.6" x14ac:dyDescent="0.25">
      <c r="A37" s="20" t="s">
        <v>25</v>
      </c>
      <c r="B37" s="20" t="s">
        <v>26</v>
      </c>
      <c r="C37" s="21">
        <v>45881</v>
      </c>
      <c r="D37" s="22" t="s">
        <v>59</v>
      </c>
      <c r="E37" s="23" t="s">
        <v>57</v>
      </c>
      <c r="F37" s="23" t="s">
        <v>42</v>
      </c>
      <c r="G37" s="1">
        <f>[1]Hoja2!C1074+[1]Hoja2!D1074+[1]Hoja2!E1074+[1]Hoja2!F1074+[1]Hoja2!G1074</f>
        <v>17</v>
      </c>
      <c r="H37" s="1">
        <f>[1]Hoja3!C433+[1]Hoja3!D433+[1]Hoja3!E433+[1]Hoja3!F433+[1]Hoja3!G433</f>
        <v>14</v>
      </c>
      <c r="I37" s="24">
        <f>[1]Hoja2!C1074+[1]Hoja3!C433</f>
        <v>0</v>
      </c>
      <c r="J37" s="25">
        <v>0</v>
      </c>
      <c r="K37" s="25">
        <v>0</v>
      </c>
      <c r="L37" s="25">
        <v>0</v>
      </c>
      <c r="M37" s="1">
        <f>[1]Hoja2!G1074+[1]Hoja3!G433</f>
        <v>31</v>
      </c>
    </row>
    <row r="38" spans="1:13" ht="40.200000000000003" customHeight="1" x14ac:dyDescent="0.25">
      <c r="A38" s="20" t="s">
        <v>25</v>
      </c>
      <c r="B38" s="20" t="s">
        <v>26</v>
      </c>
      <c r="C38" s="21">
        <v>45895</v>
      </c>
      <c r="D38" s="22" t="s">
        <v>60</v>
      </c>
      <c r="E38" s="23" t="s">
        <v>57</v>
      </c>
      <c r="F38" s="23" t="s">
        <v>61</v>
      </c>
      <c r="G38" s="1">
        <f>[1]Hoja2!C1075+[1]Hoja2!D1075+[1]Hoja2!E1075+[1]Hoja2!F1075+[1]Hoja2!G1075</f>
        <v>6</v>
      </c>
      <c r="H38" s="1">
        <f>[1]Hoja3!C434+[1]Hoja3!D434+[1]Hoja3!E434+[1]Hoja3!F434+[1]Hoja3!G434</f>
        <v>22</v>
      </c>
      <c r="I38" s="24">
        <f>[1]Hoja2!C1075+[1]Hoja3!C434</f>
        <v>0</v>
      </c>
      <c r="J38" s="25">
        <v>0</v>
      </c>
      <c r="K38" s="25">
        <v>0</v>
      </c>
      <c r="L38" s="25">
        <v>0</v>
      </c>
      <c r="M38" s="1">
        <f>[1]Hoja2!G1075+[1]Hoja3!G434</f>
        <v>28</v>
      </c>
    </row>
    <row r="39" spans="1:13" ht="42" customHeight="1" x14ac:dyDescent="0.25">
      <c r="A39" s="20" t="s">
        <v>25</v>
      </c>
      <c r="B39" s="20" t="s">
        <v>26</v>
      </c>
      <c r="C39" s="21">
        <v>45874</v>
      </c>
      <c r="D39" s="22" t="s">
        <v>62</v>
      </c>
      <c r="E39" s="23" t="s">
        <v>57</v>
      </c>
      <c r="F39" s="23" t="s">
        <v>63</v>
      </c>
      <c r="G39" s="1">
        <f>[1]Hoja2!C1076+[1]Hoja2!D1076+[1]Hoja2!E1076+[1]Hoja2!F1076+[1]Hoja2!G1076</f>
        <v>4</v>
      </c>
      <c r="H39" s="1">
        <f>[1]Hoja3!C435+[1]Hoja3!D435+[1]Hoja3!E435+[1]Hoja3!F435+[1]Hoja3!G435</f>
        <v>14</v>
      </c>
      <c r="I39" s="24">
        <f>[1]Hoja2!C1076+[1]Hoja3!C435</f>
        <v>0</v>
      </c>
      <c r="J39" s="25">
        <v>0</v>
      </c>
      <c r="K39" s="25">
        <v>0</v>
      </c>
      <c r="L39" s="25">
        <v>0</v>
      </c>
      <c r="M39" s="1">
        <f>[1]Hoja2!G1076+[1]Hoja3!G435</f>
        <v>18</v>
      </c>
    </row>
    <row r="40" spans="1:13" s="2" customFormat="1" ht="39.6" x14ac:dyDescent="0.25">
      <c r="A40" s="20" t="s">
        <v>25</v>
      </c>
      <c r="B40" s="20" t="s">
        <v>26</v>
      </c>
      <c r="C40" s="21">
        <v>45875</v>
      </c>
      <c r="D40" s="22" t="s">
        <v>64</v>
      </c>
      <c r="E40" s="23" t="s">
        <v>57</v>
      </c>
      <c r="F40" s="23" t="s">
        <v>58</v>
      </c>
      <c r="G40" s="1">
        <f>[1]Hoja2!C1077+[1]Hoja2!D1077+[1]Hoja2!E1077+[1]Hoja2!F1077+[1]Hoja2!G1077</f>
        <v>2</v>
      </c>
      <c r="H40" s="1">
        <f>[1]Hoja3!C436+[1]Hoja3!D436+[1]Hoja3!E436+[1]Hoja3!F436+[1]Hoja3!G436</f>
        <v>5</v>
      </c>
      <c r="I40" s="24">
        <f>[1]Hoja2!C1077+[1]Hoja3!C436</f>
        <v>1</v>
      </c>
      <c r="J40" s="25">
        <v>0</v>
      </c>
      <c r="K40" s="25">
        <v>0</v>
      </c>
      <c r="L40" s="25">
        <v>0</v>
      </c>
      <c r="M40" s="1">
        <f>[1]Hoja2!G1077+[1]Hoja3!G436</f>
        <v>6</v>
      </c>
    </row>
    <row r="41" spans="1:13" ht="39.6" x14ac:dyDescent="0.25">
      <c r="A41" s="20" t="s">
        <v>25</v>
      </c>
      <c r="B41" s="20" t="s">
        <v>26</v>
      </c>
      <c r="C41" s="21">
        <v>45882</v>
      </c>
      <c r="D41" s="22" t="s">
        <v>56</v>
      </c>
      <c r="E41" s="23" t="s">
        <v>57</v>
      </c>
      <c r="F41" s="23" t="s">
        <v>58</v>
      </c>
      <c r="G41" s="1">
        <f>[1]Hoja2!C1078+[1]Hoja2!D1078+[1]Hoja2!E1078+[1]Hoja2!F1078+[1]Hoja2!G1078</f>
        <v>7</v>
      </c>
      <c r="H41" s="1">
        <f>[1]Hoja3!C437+[1]Hoja3!D437+[1]Hoja3!E437+[1]Hoja3!F437+[1]Hoja3!G437</f>
        <v>9</v>
      </c>
      <c r="I41" s="24">
        <f>[1]Hoja2!C1078+[1]Hoja3!C437</f>
        <v>11</v>
      </c>
      <c r="J41" s="25">
        <v>0</v>
      </c>
      <c r="K41" s="25">
        <v>0</v>
      </c>
      <c r="L41" s="25">
        <v>0</v>
      </c>
      <c r="M41" s="1">
        <f>[1]Hoja2!G1078+[1]Hoja3!G437</f>
        <v>5</v>
      </c>
    </row>
    <row r="42" spans="1:13" ht="39.6" x14ac:dyDescent="0.25">
      <c r="A42" s="20" t="s">
        <v>25</v>
      </c>
      <c r="B42" s="20" t="s">
        <v>26</v>
      </c>
      <c r="C42" s="21">
        <v>45877</v>
      </c>
      <c r="D42" s="22" t="s">
        <v>65</v>
      </c>
      <c r="E42" s="23" t="s">
        <v>66</v>
      </c>
      <c r="F42" s="23" t="s">
        <v>67</v>
      </c>
      <c r="G42" s="22">
        <f>[1]Hoja2!C1079+[1]Hoja2!D1079+[1]Hoja2!E1079+[1]Hoja2!F1079+[1]Hoja2!G1079</f>
        <v>5</v>
      </c>
      <c r="H42" s="1">
        <f>[1]Hoja3!C438+[1]Hoja3!D438+[1]Hoja3!E438+[1]Hoja3!F438+[1]Hoja3!G438</f>
        <v>2</v>
      </c>
      <c r="I42" s="24">
        <f>[1]Hoja2!C1079+[1]Hoja3!C438</f>
        <v>0</v>
      </c>
      <c r="J42" s="25">
        <v>0</v>
      </c>
      <c r="K42" s="25">
        <v>0</v>
      </c>
      <c r="L42" s="25">
        <v>0</v>
      </c>
      <c r="M42" s="1">
        <f>[1]Hoja2!G1079+[1]Hoja3!G438</f>
        <v>7</v>
      </c>
    </row>
    <row r="43" spans="1:13" ht="39.6" x14ac:dyDescent="0.25">
      <c r="A43" s="20" t="s">
        <v>25</v>
      </c>
      <c r="B43" s="20" t="s">
        <v>26</v>
      </c>
      <c r="C43" s="21">
        <v>45873</v>
      </c>
      <c r="D43" s="22" t="s">
        <v>68</v>
      </c>
      <c r="E43" s="23" t="s">
        <v>66</v>
      </c>
      <c r="F43" s="23" t="s">
        <v>69</v>
      </c>
      <c r="G43" s="22">
        <f>[1]Hoja2!C1080+[1]Hoja2!D1080+[1]Hoja2!E1080+[1]Hoja2!F1080+[1]Hoja2!G1080</f>
        <v>14</v>
      </c>
      <c r="H43" s="1">
        <f>[1]Hoja3!C439+[1]Hoja3!D439+[1]Hoja3!E439+[1]Hoja3!F439+[1]Hoja3!G439</f>
        <v>11</v>
      </c>
      <c r="I43" s="24">
        <f>[1]Hoja2!C1080+[1]Hoja3!C439</f>
        <v>0</v>
      </c>
      <c r="J43" s="25">
        <v>0</v>
      </c>
      <c r="K43" s="25">
        <v>0</v>
      </c>
      <c r="L43" s="25">
        <v>0</v>
      </c>
      <c r="M43" s="1">
        <f>[1]Hoja2!G1080+[1]Hoja3!G439</f>
        <v>25</v>
      </c>
    </row>
    <row r="44" spans="1:13" ht="39.6" x14ac:dyDescent="0.25">
      <c r="A44" s="20" t="s">
        <v>25</v>
      </c>
      <c r="B44" s="20" t="s">
        <v>26</v>
      </c>
      <c r="C44" s="21">
        <v>45870</v>
      </c>
      <c r="D44" s="22" t="s">
        <v>65</v>
      </c>
      <c r="E44" s="23" t="s">
        <v>66</v>
      </c>
      <c r="F44" s="23" t="s">
        <v>70</v>
      </c>
      <c r="G44" s="22">
        <f>[1]Hoja2!C1081+[1]Hoja2!D1081+[1]Hoja2!E1081+[1]Hoja2!F1081+[1]Hoja2!G1081</f>
        <v>12</v>
      </c>
      <c r="H44" s="1">
        <f>[1]Hoja3!C440+[1]Hoja3!D440+[1]Hoja3!E440+[1]Hoja3!F440+[1]Hoja3!G440</f>
        <v>4</v>
      </c>
      <c r="I44" s="24">
        <f>[1]Hoja2!C1081+[1]Hoja3!C440</f>
        <v>0</v>
      </c>
      <c r="J44" s="25">
        <v>0</v>
      </c>
      <c r="K44" s="25">
        <v>0</v>
      </c>
      <c r="L44" s="25">
        <v>0</v>
      </c>
      <c r="M44" s="1">
        <f>[1]Hoja2!G1081+[1]Hoja3!G440</f>
        <v>16</v>
      </c>
    </row>
    <row r="45" spans="1:13" ht="39.6" x14ac:dyDescent="0.25">
      <c r="A45" s="20" t="s">
        <v>25</v>
      </c>
      <c r="B45" s="20" t="s">
        <v>26</v>
      </c>
      <c r="C45" s="21">
        <v>45881</v>
      </c>
      <c r="D45" s="22" t="s">
        <v>47</v>
      </c>
      <c r="E45" s="23" t="s">
        <v>54</v>
      </c>
      <c r="F45" s="23" t="s">
        <v>71</v>
      </c>
      <c r="G45" s="1">
        <v>28</v>
      </c>
      <c r="H45" s="1">
        <v>24</v>
      </c>
      <c r="I45" s="24">
        <f>[1]Hoja2!C1082+[1]Hoja3!C441</f>
        <v>0</v>
      </c>
      <c r="J45" s="25">
        <v>0</v>
      </c>
      <c r="K45" s="25">
        <v>0</v>
      </c>
      <c r="L45" s="25">
        <v>0</v>
      </c>
      <c r="M45" s="1">
        <f>[1]Hoja2!G1085+[1]Hoja3!G444</f>
        <v>52</v>
      </c>
    </row>
    <row r="46" spans="1:13" ht="39.6" x14ac:dyDescent="0.25">
      <c r="A46" s="20" t="s">
        <v>25</v>
      </c>
      <c r="B46" s="20" t="s">
        <v>26</v>
      </c>
      <c r="C46" s="21">
        <v>45881</v>
      </c>
      <c r="D46" s="22" t="s">
        <v>47</v>
      </c>
      <c r="E46" s="23" t="s">
        <v>54</v>
      </c>
      <c r="F46" s="23" t="s">
        <v>72</v>
      </c>
      <c r="G46" s="1">
        <v>53</v>
      </c>
      <c r="H46" s="1">
        <v>53</v>
      </c>
      <c r="I46" s="24">
        <f>[1]Hoja2!C1083+[1]Hoja3!C442</f>
        <v>0</v>
      </c>
      <c r="J46" s="25">
        <v>0</v>
      </c>
      <c r="K46" s="25">
        <v>0</v>
      </c>
      <c r="L46" s="25">
        <v>0</v>
      </c>
      <c r="M46" s="1">
        <f>[1]Hoja2!G1086+[1]Hoja3!G445</f>
        <v>106</v>
      </c>
    </row>
    <row r="47" spans="1:13" ht="39.6" x14ac:dyDescent="0.25">
      <c r="A47" s="20" t="s">
        <v>25</v>
      </c>
      <c r="B47" s="20" t="s">
        <v>26</v>
      </c>
      <c r="C47" s="21">
        <v>45881</v>
      </c>
      <c r="D47" s="22" t="s">
        <v>47</v>
      </c>
      <c r="E47" s="23" t="s">
        <v>54</v>
      </c>
      <c r="F47" s="23" t="s">
        <v>73</v>
      </c>
      <c r="G47" s="1">
        <v>9</v>
      </c>
      <c r="H47" s="1">
        <v>23</v>
      </c>
      <c r="I47" s="24">
        <f>[1]Hoja2!C1084+[1]Hoja3!C443</f>
        <v>0</v>
      </c>
      <c r="J47" s="25">
        <v>0</v>
      </c>
      <c r="K47" s="25">
        <v>0</v>
      </c>
      <c r="L47" s="25">
        <v>0</v>
      </c>
      <c r="M47" s="1">
        <f>[1]Hoja2!G1087+[1]Hoja3!G446</f>
        <v>32</v>
      </c>
    </row>
    <row r="48" spans="1:13" ht="39.6" x14ac:dyDescent="0.25">
      <c r="A48" s="20" t="s">
        <v>25</v>
      </c>
      <c r="B48" s="20" t="s">
        <v>26</v>
      </c>
      <c r="C48" s="21">
        <v>45882</v>
      </c>
      <c r="D48" s="22" t="s">
        <v>47</v>
      </c>
      <c r="E48" s="23" t="s">
        <v>54</v>
      </c>
      <c r="F48" s="23" t="s">
        <v>74</v>
      </c>
      <c r="G48" s="1">
        <v>35</v>
      </c>
      <c r="H48" s="1">
        <v>35</v>
      </c>
      <c r="I48" s="24">
        <f>[1]Hoja2!C1085+[1]Hoja3!C444</f>
        <v>0</v>
      </c>
      <c r="J48" s="25">
        <v>0</v>
      </c>
      <c r="K48" s="25">
        <v>0</v>
      </c>
      <c r="L48" s="25">
        <v>0</v>
      </c>
      <c r="M48" s="1">
        <f>[1]Hoja2!G1088+[1]Hoja3!G447</f>
        <v>70</v>
      </c>
    </row>
    <row r="49" spans="1:13" ht="39.6" x14ac:dyDescent="0.25">
      <c r="A49" s="20" t="s">
        <v>25</v>
      </c>
      <c r="B49" s="20" t="s">
        <v>26</v>
      </c>
      <c r="C49" s="21">
        <v>45882</v>
      </c>
      <c r="D49" s="22" t="s">
        <v>47</v>
      </c>
      <c r="E49" s="23" t="s">
        <v>54</v>
      </c>
      <c r="F49" s="22" t="s">
        <v>75</v>
      </c>
      <c r="G49" s="1">
        <v>129</v>
      </c>
      <c r="H49" s="1">
        <v>142</v>
      </c>
      <c r="I49" s="24">
        <f>[1]Hoja2!C1086+[1]Hoja3!C445</f>
        <v>0</v>
      </c>
      <c r="J49" s="25">
        <v>0</v>
      </c>
      <c r="K49" s="25">
        <v>0</v>
      </c>
      <c r="L49" s="25">
        <v>0</v>
      </c>
      <c r="M49" s="1">
        <f>[1]Hoja2!G1089+[1]Hoja3!G448</f>
        <v>271</v>
      </c>
    </row>
    <row r="50" spans="1:13" ht="39.6" x14ac:dyDescent="0.25">
      <c r="A50" s="20" t="s">
        <v>25</v>
      </c>
      <c r="B50" s="20" t="s">
        <v>26</v>
      </c>
      <c r="C50" s="21">
        <v>45882</v>
      </c>
      <c r="D50" s="22" t="s">
        <v>47</v>
      </c>
      <c r="E50" s="23" t="s">
        <v>54</v>
      </c>
      <c r="F50" s="22" t="s">
        <v>76</v>
      </c>
      <c r="G50" s="1">
        <v>46</v>
      </c>
      <c r="H50" s="1">
        <v>44</v>
      </c>
      <c r="I50" s="24">
        <f>[1]Hoja2!C1087+[1]Hoja3!C446</f>
        <v>0</v>
      </c>
      <c r="J50" s="25">
        <v>0</v>
      </c>
      <c r="K50" s="25">
        <v>0</v>
      </c>
      <c r="L50" s="25">
        <v>0</v>
      </c>
      <c r="M50" s="1">
        <f>[1]Hoja2!G1090+[1]Hoja3!G449</f>
        <v>90</v>
      </c>
    </row>
    <row r="51" spans="1:13" ht="39.6" x14ac:dyDescent="0.25">
      <c r="A51" s="20" t="s">
        <v>25</v>
      </c>
      <c r="B51" s="20" t="s">
        <v>26</v>
      </c>
      <c r="C51" s="21">
        <v>45883</v>
      </c>
      <c r="D51" s="22" t="s">
        <v>47</v>
      </c>
      <c r="E51" s="23" t="s">
        <v>54</v>
      </c>
      <c r="F51" s="22" t="s">
        <v>77</v>
      </c>
      <c r="G51" s="1">
        <v>94</v>
      </c>
      <c r="H51" s="1">
        <v>82</v>
      </c>
      <c r="I51" s="24">
        <f>[1]Hoja2!C1088+[1]Hoja3!C447</f>
        <v>0</v>
      </c>
      <c r="J51" s="25">
        <v>0</v>
      </c>
      <c r="K51" s="25">
        <v>0</v>
      </c>
      <c r="L51" s="25">
        <v>0</v>
      </c>
      <c r="M51" s="1">
        <f>[1]Hoja2!G1091+[1]Hoja3!G450</f>
        <v>176</v>
      </c>
    </row>
    <row r="52" spans="1:13" ht="39.6" x14ac:dyDescent="0.25">
      <c r="A52" s="20" t="s">
        <v>25</v>
      </c>
      <c r="B52" s="20" t="s">
        <v>26</v>
      </c>
      <c r="C52" s="21">
        <v>45883</v>
      </c>
      <c r="D52" s="22" t="s">
        <v>47</v>
      </c>
      <c r="E52" s="23" t="s">
        <v>54</v>
      </c>
      <c r="F52" s="22" t="s">
        <v>78</v>
      </c>
      <c r="G52" s="1">
        <v>26</v>
      </c>
      <c r="H52" s="1">
        <v>29</v>
      </c>
      <c r="I52" s="24">
        <f>[1]Hoja2!C1089+[1]Hoja3!C448</f>
        <v>0</v>
      </c>
      <c r="J52" s="25">
        <v>0</v>
      </c>
      <c r="K52" s="25">
        <v>0</v>
      </c>
      <c r="L52" s="25">
        <v>0</v>
      </c>
      <c r="M52" s="1">
        <f>[1]Hoja2!G1092+[1]Hoja3!G451</f>
        <v>55</v>
      </c>
    </row>
    <row r="53" spans="1:13" s="2" customFormat="1" ht="39.6" x14ac:dyDescent="0.25">
      <c r="A53" s="20" t="s">
        <v>25</v>
      </c>
      <c r="B53" s="20" t="s">
        <v>26</v>
      </c>
      <c r="C53" s="21">
        <v>45884</v>
      </c>
      <c r="D53" s="22" t="s">
        <v>47</v>
      </c>
      <c r="E53" s="23" t="s">
        <v>54</v>
      </c>
      <c r="F53" s="23" t="s">
        <v>79</v>
      </c>
      <c r="G53" s="1">
        <v>87</v>
      </c>
      <c r="H53" s="1">
        <v>79</v>
      </c>
      <c r="I53" s="24">
        <f>[1]Hoja2!C1090+[1]Hoja3!C449</f>
        <v>0</v>
      </c>
      <c r="J53" s="25">
        <v>0</v>
      </c>
      <c r="K53" s="25">
        <v>0</v>
      </c>
      <c r="L53" s="25">
        <v>0</v>
      </c>
      <c r="M53" s="1">
        <f>[1]Hoja2!G1093+[1]Hoja3!G452</f>
        <v>166</v>
      </c>
    </row>
    <row r="54" spans="1:13" ht="39.6" x14ac:dyDescent="0.25">
      <c r="A54" s="20" t="s">
        <v>25</v>
      </c>
      <c r="B54" s="20" t="s">
        <v>26</v>
      </c>
      <c r="C54" s="21">
        <v>45884</v>
      </c>
      <c r="D54" s="22" t="s">
        <v>47</v>
      </c>
      <c r="E54" s="23" t="s">
        <v>54</v>
      </c>
      <c r="F54" s="22" t="s">
        <v>80</v>
      </c>
      <c r="G54" s="1">
        <v>86</v>
      </c>
      <c r="H54" s="1">
        <v>70</v>
      </c>
      <c r="I54" s="24">
        <f>[1]Hoja2!C1091+[1]Hoja3!C450</f>
        <v>0</v>
      </c>
      <c r="J54" s="25">
        <v>0</v>
      </c>
      <c r="K54" s="25">
        <v>0</v>
      </c>
      <c r="L54" s="25">
        <v>0</v>
      </c>
      <c r="M54" s="1">
        <f>[1]Hoja2!G1094+[1]Hoja3!G453</f>
        <v>156</v>
      </c>
    </row>
    <row r="55" spans="1:13" ht="39.6" x14ac:dyDescent="0.25">
      <c r="A55" s="20" t="s">
        <v>25</v>
      </c>
      <c r="B55" s="20" t="s">
        <v>26</v>
      </c>
      <c r="C55" s="21">
        <v>45895</v>
      </c>
      <c r="D55" s="22" t="s">
        <v>81</v>
      </c>
      <c r="E55" s="23" t="s">
        <v>54</v>
      </c>
      <c r="F55" s="23" t="s">
        <v>82</v>
      </c>
      <c r="G55" s="1">
        <v>8</v>
      </c>
      <c r="H55" s="1">
        <v>1</v>
      </c>
      <c r="I55" s="24">
        <f>[1]Hoja2!C1092+[1]Hoja3!C451</f>
        <v>0</v>
      </c>
      <c r="J55" s="25">
        <v>0</v>
      </c>
      <c r="K55" s="25">
        <v>0</v>
      </c>
      <c r="L55" s="25">
        <v>0</v>
      </c>
      <c r="M55" s="1">
        <f>[1]Hoja2!G1095+[1]Hoja3!G454</f>
        <v>9</v>
      </c>
    </row>
    <row r="56" spans="1:13" ht="39.6" x14ac:dyDescent="0.25">
      <c r="A56" s="20" t="s">
        <v>25</v>
      </c>
      <c r="B56" s="20" t="s">
        <v>26</v>
      </c>
      <c r="C56" s="21">
        <v>45895</v>
      </c>
      <c r="D56" s="22" t="s">
        <v>81</v>
      </c>
      <c r="E56" s="23" t="s">
        <v>54</v>
      </c>
      <c r="F56" s="23" t="s">
        <v>82</v>
      </c>
      <c r="G56" s="1">
        <v>8</v>
      </c>
      <c r="H56" s="1">
        <v>9</v>
      </c>
      <c r="I56" s="24">
        <f>[1]Hoja2!C1093+[1]Hoja3!C452</f>
        <v>0</v>
      </c>
      <c r="J56" s="25">
        <v>0</v>
      </c>
      <c r="K56" s="25">
        <v>0</v>
      </c>
      <c r="L56" s="25">
        <v>0</v>
      </c>
      <c r="M56" s="1">
        <f>[1]Hoja2!G1096+[1]Hoja3!G455</f>
        <v>17</v>
      </c>
    </row>
    <row r="57" spans="1:13" s="2" customFormat="1" ht="39.6" x14ac:dyDescent="0.25">
      <c r="A57" s="20" t="s">
        <v>25</v>
      </c>
      <c r="B57" s="20" t="s">
        <v>26</v>
      </c>
      <c r="C57" s="21">
        <v>45895</v>
      </c>
      <c r="D57" s="22" t="s">
        <v>81</v>
      </c>
      <c r="E57" s="23" t="s">
        <v>54</v>
      </c>
      <c r="F57" s="23" t="s">
        <v>82</v>
      </c>
      <c r="G57" s="1">
        <v>5</v>
      </c>
      <c r="H57" s="1">
        <v>11</v>
      </c>
      <c r="I57" s="24">
        <f>[1]Hoja2!C1094+[1]Hoja3!C453</f>
        <v>0</v>
      </c>
      <c r="J57" s="25">
        <v>0</v>
      </c>
      <c r="K57" s="25">
        <v>0</v>
      </c>
      <c r="L57" s="25">
        <v>0</v>
      </c>
      <c r="M57" s="1">
        <f>[1]Hoja2!G1097+[1]Hoja3!G456</f>
        <v>16</v>
      </c>
    </row>
    <row r="58" spans="1:13" ht="39.6" x14ac:dyDescent="0.25">
      <c r="A58" s="20" t="s">
        <v>25</v>
      </c>
      <c r="B58" s="20" t="s">
        <v>26</v>
      </c>
      <c r="C58" s="21">
        <v>45895</v>
      </c>
      <c r="D58" s="22" t="s">
        <v>81</v>
      </c>
      <c r="E58" s="23" t="s">
        <v>54</v>
      </c>
      <c r="F58" s="23" t="s">
        <v>82</v>
      </c>
      <c r="G58" s="1">
        <v>1</v>
      </c>
      <c r="H58" s="1">
        <v>8</v>
      </c>
      <c r="I58" s="24">
        <f>[1]Hoja2!C1095+[1]Hoja3!C454</f>
        <v>0</v>
      </c>
      <c r="J58" s="25">
        <v>0</v>
      </c>
      <c r="K58" s="25">
        <v>0</v>
      </c>
      <c r="L58" s="25">
        <v>0</v>
      </c>
      <c r="M58" s="1">
        <f>[1]Hoja2!G1098+[1]Hoja3!G457</f>
        <v>9</v>
      </c>
    </row>
    <row r="59" spans="1:13" ht="39.6" x14ac:dyDescent="0.25">
      <c r="A59" s="20" t="s">
        <v>25</v>
      </c>
      <c r="B59" s="20" t="s">
        <v>26</v>
      </c>
      <c r="C59" s="21">
        <v>45895</v>
      </c>
      <c r="D59" s="22" t="s">
        <v>81</v>
      </c>
      <c r="E59" s="23" t="s">
        <v>54</v>
      </c>
      <c r="F59" s="23" t="s">
        <v>82</v>
      </c>
      <c r="G59" s="1">
        <v>5</v>
      </c>
      <c r="H59" s="1">
        <v>11</v>
      </c>
      <c r="I59" s="24">
        <f>[1]Hoja2!C1096+[1]Hoja3!C455</f>
        <v>0</v>
      </c>
      <c r="J59" s="25">
        <v>0</v>
      </c>
      <c r="K59" s="25">
        <v>0</v>
      </c>
      <c r="L59" s="25">
        <v>0</v>
      </c>
      <c r="M59" s="1">
        <f>[1]Hoja2!G1099+[1]Hoja3!G458</f>
        <v>16</v>
      </c>
    </row>
    <row r="60" spans="1:13" ht="39.6" x14ac:dyDescent="0.25">
      <c r="A60" s="20" t="s">
        <v>25</v>
      </c>
      <c r="B60" s="20" t="s">
        <v>26</v>
      </c>
      <c r="C60" s="21">
        <v>45880</v>
      </c>
      <c r="D60" s="22" t="s">
        <v>51</v>
      </c>
      <c r="E60" s="23" t="s">
        <v>54</v>
      </c>
      <c r="F60" s="23" t="s">
        <v>53</v>
      </c>
      <c r="G60" s="1">
        <v>2</v>
      </c>
      <c r="H60" s="1">
        <v>2</v>
      </c>
      <c r="I60" s="24">
        <f>[1]Hoja2!C1097+[1]Hoja3!C456</f>
        <v>0</v>
      </c>
      <c r="J60" s="25">
        <v>0</v>
      </c>
      <c r="K60" s="25">
        <v>0</v>
      </c>
      <c r="L60" s="25">
        <v>0</v>
      </c>
      <c r="M60" s="1">
        <f>[1]Hoja2!G1100+[1]Hoja3!G459</f>
        <v>4</v>
      </c>
    </row>
    <row r="61" spans="1:13" ht="39.6" x14ac:dyDescent="0.25">
      <c r="A61" s="20" t="s">
        <v>25</v>
      </c>
      <c r="B61" s="20" t="s">
        <v>26</v>
      </c>
      <c r="C61" s="21">
        <v>45880</v>
      </c>
      <c r="D61" s="22" t="s">
        <v>51</v>
      </c>
      <c r="E61" s="23" t="s">
        <v>54</v>
      </c>
      <c r="F61" s="23" t="s">
        <v>83</v>
      </c>
      <c r="G61" s="1">
        <v>1</v>
      </c>
      <c r="H61" s="1">
        <v>2</v>
      </c>
      <c r="I61" s="24">
        <f>[1]Hoja2!C1098+[1]Hoja3!C457</f>
        <v>0</v>
      </c>
      <c r="J61" s="25">
        <v>0</v>
      </c>
      <c r="K61" s="25">
        <v>0</v>
      </c>
      <c r="L61" s="25">
        <v>0</v>
      </c>
      <c r="M61" s="1">
        <f>[1]Hoja2!G1101+[1]Hoja3!G460</f>
        <v>3</v>
      </c>
    </row>
    <row r="62" spans="1:13" ht="39.6" x14ac:dyDescent="0.25">
      <c r="A62" s="20" t="s">
        <v>25</v>
      </c>
      <c r="B62" s="20" t="s">
        <v>26</v>
      </c>
      <c r="C62" s="21">
        <v>45876</v>
      </c>
      <c r="D62" s="22" t="s">
        <v>84</v>
      </c>
      <c r="E62" s="23" t="s">
        <v>54</v>
      </c>
      <c r="F62" s="23" t="s">
        <v>85</v>
      </c>
      <c r="G62" s="1">
        <v>0</v>
      </c>
      <c r="H62" s="1">
        <v>15</v>
      </c>
      <c r="I62" s="24">
        <f>[1]Hoja2!C1099+[1]Hoja3!C458</f>
        <v>0</v>
      </c>
      <c r="J62" s="25">
        <v>0</v>
      </c>
      <c r="K62" s="25">
        <v>0</v>
      </c>
      <c r="L62" s="25">
        <v>0</v>
      </c>
      <c r="M62" s="1">
        <f>[1]Hoja2!G1102+[1]Hoja3!G461</f>
        <v>15</v>
      </c>
    </row>
    <row r="63" spans="1:13" ht="39.6" x14ac:dyDescent="0.25">
      <c r="A63" s="20" t="s">
        <v>25</v>
      </c>
      <c r="B63" s="20" t="s">
        <v>26</v>
      </c>
      <c r="C63" s="21">
        <v>45875</v>
      </c>
      <c r="D63" s="22" t="s">
        <v>84</v>
      </c>
      <c r="E63" s="23" t="s">
        <v>54</v>
      </c>
      <c r="F63" s="23" t="s">
        <v>86</v>
      </c>
      <c r="G63" s="1">
        <v>1</v>
      </c>
      <c r="H63" s="1">
        <v>9</v>
      </c>
      <c r="I63" s="24">
        <f>[1]Hoja2!C1100+[1]Hoja3!C459</f>
        <v>0</v>
      </c>
      <c r="J63" s="25">
        <v>0</v>
      </c>
      <c r="K63" s="25">
        <v>0</v>
      </c>
      <c r="L63" s="25">
        <v>0</v>
      </c>
      <c r="M63" s="1">
        <f>[1]Hoja2!G1103+[1]Hoja3!G462</f>
        <v>10</v>
      </c>
    </row>
    <row r="64" spans="1:13" ht="39.6" x14ac:dyDescent="0.25">
      <c r="A64" s="20" t="s">
        <v>25</v>
      </c>
      <c r="B64" s="20" t="s">
        <v>26</v>
      </c>
      <c r="C64" s="21">
        <v>45874</v>
      </c>
      <c r="D64" s="22" t="s">
        <v>84</v>
      </c>
      <c r="E64" s="23" t="s">
        <v>54</v>
      </c>
      <c r="F64" s="23" t="s">
        <v>82</v>
      </c>
      <c r="G64" s="1">
        <v>13</v>
      </c>
      <c r="H64" s="1">
        <v>32</v>
      </c>
      <c r="I64" s="24">
        <f>[1]Hoja2!C1101+[1]Hoja3!C460</f>
        <v>0</v>
      </c>
      <c r="J64" s="25">
        <v>0</v>
      </c>
      <c r="K64" s="25">
        <v>0</v>
      </c>
      <c r="L64" s="25">
        <v>0</v>
      </c>
      <c r="M64" s="1">
        <f>[1]Hoja2!G1104+[1]Hoja3!G463</f>
        <v>45</v>
      </c>
    </row>
    <row r="65" spans="1:14" ht="39.6" x14ac:dyDescent="0.25">
      <c r="A65" s="20" t="s">
        <v>25</v>
      </c>
      <c r="B65" s="20" t="s">
        <v>26</v>
      </c>
      <c r="C65" s="21">
        <v>45874</v>
      </c>
      <c r="D65" s="22" t="s">
        <v>84</v>
      </c>
      <c r="E65" s="23" t="s">
        <v>54</v>
      </c>
      <c r="F65" s="23" t="s">
        <v>82</v>
      </c>
      <c r="G65" s="1">
        <v>2</v>
      </c>
      <c r="H65" s="1">
        <v>18</v>
      </c>
      <c r="I65" s="24">
        <f>[1]Hoja2!C1102+[1]Hoja3!C461</f>
        <v>0</v>
      </c>
      <c r="J65" s="25">
        <v>0</v>
      </c>
      <c r="K65" s="25">
        <v>0</v>
      </c>
      <c r="L65" s="25">
        <v>0</v>
      </c>
      <c r="M65" s="1">
        <f>[1]Hoja2!G1105+[1]Hoja3!G464</f>
        <v>20</v>
      </c>
    </row>
    <row r="66" spans="1:14" ht="39.6" x14ac:dyDescent="0.25">
      <c r="A66" s="20" t="s">
        <v>25</v>
      </c>
      <c r="B66" s="20" t="s">
        <v>26</v>
      </c>
      <c r="C66" s="21">
        <v>45874</v>
      </c>
      <c r="D66" s="22" t="s">
        <v>84</v>
      </c>
      <c r="E66" s="23" t="s">
        <v>54</v>
      </c>
      <c r="F66" s="23" t="s">
        <v>82</v>
      </c>
      <c r="G66" s="1">
        <v>4</v>
      </c>
      <c r="H66" s="1">
        <v>15</v>
      </c>
      <c r="I66" s="24">
        <f>[1]Hoja2!C1103+[1]Hoja3!C462</f>
        <v>0</v>
      </c>
      <c r="J66" s="25">
        <v>0</v>
      </c>
      <c r="K66" s="25">
        <v>0</v>
      </c>
      <c r="L66" s="25">
        <v>0</v>
      </c>
      <c r="M66" s="1">
        <f>[1]Hoja2!G1106+[1]Hoja3!G465</f>
        <v>19</v>
      </c>
    </row>
    <row r="67" spans="1:14" ht="39.6" x14ac:dyDescent="0.25">
      <c r="A67" s="20" t="s">
        <v>25</v>
      </c>
      <c r="B67" s="20" t="s">
        <v>26</v>
      </c>
      <c r="C67" s="21">
        <v>45874</v>
      </c>
      <c r="D67" s="22" t="s">
        <v>84</v>
      </c>
      <c r="E67" s="23" t="s">
        <v>54</v>
      </c>
      <c r="F67" s="23" t="s">
        <v>82</v>
      </c>
      <c r="G67" s="1">
        <v>0</v>
      </c>
      <c r="H67" s="1">
        <v>14</v>
      </c>
      <c r="I67" s="24">
        <f>[1]Hoja2!C1104+[1]Hoja3!C463</f>
        <v>0</v>
      </c>
      <c r="J67" s="25">
        <v>0</v>
      </c>
      <c r="K67" s="25">
        <v>0</v>
      </c>
      <c r="L67" s="25">
        <v>0</v>
      </c>
      <c r="M67" s="1">
        <f>[1]Hoja2!G1107+[1]Hoja3!G466</f>
        <v>14</v>
      </c>
    </row>
    <row r="68" spans="1:14" ht="39.6" x14ac:dyDescent="0.25">
      <c r="A68" s="20" t="s">
        <v>25</v>
      </c>
      <c r="B68" s="20" t="s">
        <v>26</v>
      </c>
      <c r="C68" s="21">
        <v>45874</v>
      </c>
      <c r="D68" s="22" t="s">
        <v>84</v>
      </c>
      <c r="E68" s="23" t="s">
        <v>54</v>
      </c>
      <c r="F68" s="23" t="s">
        <v>82</v>
      </c>
      <c r="G68" s="1">
        <v>4</v>
      </c>
      <c r="H68" s="1">
        <v>20</v>
      </c>
      <c r="I68" s="24">
        <f>[1]Hoja2!C1105+[1]Hoja3!C464</f>
        <v>0</v>
      </c>
      <c r="J68" s="25">
        <v>0</v>
      </c>
      <c r="K68" s="25">
        <v>0</v>
      </c>
      <c r="L68" s="25">
        <v>0</v>
      </c>
      <c r="M68" s="1">
        <f>[1]Hoja2!G1108+[1]Hoja3!G467</f>
        <v>24</v>
      </c>
    </row>
    <row r="69" spans="1:14" ht="39.6" x14ac:dyDescent="0.25">
      <c r="A69" s="20" t="s">
        <v>25</v>
      </c>
      <c r="B69" s="20" t="s">
        <v>26</v>
      </c>
      <c r="C69" s="21">
        <v>45874</v>
      </c>
      <c r="D69" s="22" t="s">
        <v>84</v>
      </c>
      <c r="E69" s="23" t="s">
        <v>54</v>
      </c>
      <c r="F69" s="23" t="s">
        <v>82</v>
      </c>
      <c r="G69" s="1">
        <v>1</v>
      </c>
      <c r="H69" s="1">
        <v>11</v>
      </c>
      <c r="I69" s="24">
        <f>[1]Hoja2!C1106+[1]Hoja3!C465</f>
        <v>0</v>
      </c>
      <c r="J69" s="25">
        <v>0</v>
      </c>
      <c r="K69" s="25">
        <v>0</v>
      </c>
      <c r="L69" s="25">
        <v>0</v>
      </c>
      <c r="M69" s="1">
        <f>[1]Hoja2!G1109+[1]Hoja3!G468</f>
        <v>12</v>
      </c>
    </row>
    <row r="70" spans="1:14" s="2" customFormat="1" ht="39.6" x14ac:dyDescent="0.25">
      <c r="A70" s="20" t="s">
        <v>25</v>
      </c>
      <c r="B70" s="20" t="s">
        <v>26</v>
      </c>
      <c r="C70" s="21">
        <v>45875</v>
      </c>
      <c r="D70" s="22" t="s">
        <v>84</v>
      </c>
      <c r="E70" s="23" t="s">
        <v>54</v>
      </c>
      <c r="F70" s="23" t="s">
        <v>82</v>
      </c>
      <c r="G70" s="1">
        <v>5</v>
      </c>
      <c r="H70" s="1">
        <v>8</v>
      </c>
      <c r="I70" s="24">
        <f>[1]Hoja2!C1107+[1]Hoja3!C466</f>
        <v>0</v>
      </c>
      <c r="J70" s="25">
        <v>0</v>
      </c>
      <c r="K70" s="25">
        <v>0</v>
      </c>
      <c r="L70" s="25">
        <v>0</v>
      </c>
      <c r="M70" s="1">
        <f>[1]Hoja2!G1110+[1]Hoja3!G469</f>
        <v>13</v>
      </c>
      <c r="N70" s="4"/>
    </row>
    <row r="71" spans="1:14" ht="39.6" x14ac:dyDescent="0.25">
      <c r="A71" s="20" t="s">
        <v>25</v>
      </c>
      <c r="B71" s="20" t="s">
        <v>26</v>
      </c>
      <c r="C71" s="21">
        <v>45875</v>
      </c>
      <c r="D71" s="22" t="s">
        <v>84</v>
      </c>
      <c r="E71" s="23" t="s">
        <v>54</v>
      </c>
      <c r="F71" s="23" t="s">
        <v>82</v>
      </c>
      <c r="G71" s="1">
        <v>1</v>
      </c>
      <c r="H71" s="1">
        <v>8</v>
      </c>
      <c r="I71" s="24">
        <f>[1]Hoja2!C1108+[1]Hoja3!C467</f>
        <v>0</v>
      </c>
      <c r="J71" s="25">
        <v>0</v>
      </c>
      <c r="K71" s="25">
        <v>0</v>
      </c>
      <c r="L71" s="25">
        <v>0</v>
      </c>
      <c r="M71" s="1">
        <f>[1]Hoja2!G1111+[1]Hoja3!G470</f>
        <v>9</v>
      </c>
    </row>
    <row r="72" spans="1:14" ht="39.6" x14ac:dyDescent="0.25">
      <c r="A72" s="20" t="s">
        <v>25</v>
      </c>
      <c r="B72" s="20" t="s">
        <v>26</v>
      </c>
      <c r="C72" s="21">
        <v>45875</v>
      </c>
      <c r="D72" s="22" t="s">
        <v>84</v>
      </c>
      <c r="E72" s="23" t="s">
        <v>54</v>
      </c>
      <c r="F72" s="23" t="s">
        <v>82</v>
      </c>
      <c r="G72" s="1">
        <v>1</v>
      </c>
      <c r="H72" s="1">
        <v>3</v>
      </c>
      <c r="I72" s="24">
        <f>[1]Hoja2!C1109+[1]Hoja3!C468</f>
        <v>0</v>
      </c>
      <c r="J72" s="25">
        <v>0</v>
      </c>
      <c r="K72" s="25">
        <v>0</v>
      </c>
      <c r="L72" s="25">
        <v>0</v>
      </c>
      <c r="M72" s="1">
        <f>[1]Hoja2!G1112+[1]Hoja3!G471</f>
        <v>4</v>
      </c>
    </row>
    <row r="73" spans="1:14" ht="39.6" x14ac:dyDescent="0.25">
      <c r="A73" s="20" t="s">
        <v>25</v>
      </c>
      <c r="B73" s="20" t="s">
        <v>26</v>
      </c>
      <c r="C73" s="21">
        <v>45875</v>
      </c>
      <c r="D73" s="22" t="s">
        <v>84</v>
      </c>
      <c r="E73" s="23" t="s">
        <v>54</v>
      </c>
      <c r="F73" s="23" t="s">
        <v>82</v>
      </c>
      <c r="G73" s="1">
        <v>3</v>
      </c>
      <c r="H73" s="1">
        <v>20</v>
      </c>
      <c r="I73" s="24">
        <f>[1]Hoja2!C1110+[1]Hoja3!C469</f>
        <v>0</v>
      </c>
      <c r="J73" s="25">
        <v>0</v>
      </c>
      <c r="K73" s="25">
        <v>0</v>
      </c>
      <c r="L73" s="25">
        <v>0</v>
      </c>
      <c r="M73" s="1">
        <f>[1]Hoja2!G1113+[1]Hoja3!G472</f>
        <v>23</v>
      </c>
    </row>
    <row r="74" spans="1:14" ht="39.6" x14ac:dyDescent="0.25">
      <c r="A74" s="20" t="s">
        <v>25</v>
      </c>
      <c r="B74" s="20" t="s">
        <v>26</v>
      </c>
      <c r="C74" s="21">
        <v>45875</v>
      </c>
      <c r="D74" s="22" t="s">
        <v>84</v>
      </c>
      <c r="E74" s="23" t="s">
        <v>54</v>
      </c>
      <c r="F74" s="23" t="s">
        <v>82</v>
      </c>
      <c r="G74" s="1">
        <v>3</v>
      </c>
      <c r="H74" s="1">
        <v>13</v>
      </c>
      <c r="I74" s="24">
        <f>[1]Hoja2!C1111+[1]Hoja3!C470</f>
        <v>0</v>
      </c>
      <c r="J74" s="25">
        <v>0</v>
      </c>
      <c r="K74" s="25">
        <v>0</v>
      </c>
      <c r="L74" s="25">
        <v>0</v>
      </c>
      <c r="M74" s="1">
        <f>[1]Hoja2!G1114+[1]Hoja3!G473</f>
        <v>16</v>
      </c>
    </row>
    <row r="75" spans="1:14" ht="39.6" x14ac:dyDescent="0.25">
      <c r="A75" s="20" t="s">
        <v>25</v>
      </c>
      <c r="B75" s="20" t="s">
        <v>26</v>
      </c>
      <c r="C75" s="21">
        <v>45875</v>
      </c>
      <c r="D75" s="22" t="s">
        <v>84</v>
      </c>
      <c r="E75" s="23" t="s">
        <v>54</v>
      </c>
      <c r="F75" s="23" t="s">
        <v>82</v>
      </c>
      <c r="G75" s="1">
        <v>5</v>
      </c>
      <c r="H75" s="1">
        <v>11</v>
      </c>
      <c r="I75" s="24">
        <f>[1]Hoja2!C1112+[1]Hoja3!C471</f>
        <v>0</v>
      </c>
      <c r="J75" s="25">
        <v>0</v>
      </c>
      <c r="K75" s="25">
        <v>0</v>
      </c>
      <c r="L75" s="25">
        <v>0</v>
      </c>
      <c r="M75" s="1">
        <f>[1]Hoja2!G1115+[1]Hoja3!G474</f>
        <v>16</v>
      </c>
    </row>
    <row r="76" spans="1:14" ht="39.6" x14ac:dyDescent="0.25">
      <c r="A76" s="20" t="s">
        <v>25</v>
      </c>
      <c r="B76" s="20" t="s">
        <v>26</v>
      </c>
      <c r="C76" s="21">
        <v>45873</v>
      </c>
      <c r="D76" s="22" t="s">
        <v>81</v>
      </c>
      <c r="E76" s="23" t="s">
        <v>54</v>
      </c>
      <c r="F76" s="23" t="s">
        <v>87</v>
      </c>
      <c r="G76" s="1">
        <v>8</v>
      </c>
      <c r="H76" s="1">
        <v>2</v>
      </c>
      <c r="I76" s="24">
        <f>[1]Hoja2!C1113+[1]Hoja3!C472</f>
        <v>0</v>
      </c>
      <c r="J76" s="25">
        <v>0</v>
      </c>
      <c r="K76" s="25">
        <v>0</v>
      </c>
      <c r="L76" s="25">
        <v>0</v>
      </c>
      <c r="M76" s="1">
        <f>[1]Hoja2!G1116+[1]Hoja3!G475</f>
        <v>10</v>
      </c>
    </row>
    <row r="77" spans="1:14" ht="39.6" x14ac:dyDescent="0.25">
      <c r="A77" s="20" t="s">
        <v>25</v>
      </c>
      <c r="B77" s="20" t="s">
        <v>26</v>
      </c>
      <c r="C77" s="21">
        <v>45873</v>
      </c>
      <c r="D77" s="22" t="s">
        <v>81</v>
      </c>
      <c r="E77" s="23" t="s">
        <v>54</v>
      </c>
      <c r="F77" s="23" t="s">
        <v>87</v>
      </c>
      <c r="G77" s="1">
        <v>10</v>
      </c>
      <c r="H77" s="25">
        <v>4</v>
      </c>
      <c r="I77" s="24">
        <f>[1]Hoja2!C1114+[1]Hoja3!C473</f>
        <v>0</v>
      </c>
      <c r="J77" s="25">
        <v>0</v>
      </c>
      <c r="K77" s="25">
        <v>0</v>
      </c>
      <c r="L77" s="25">
        <v>0</v>
      </c>
      <c r="M77" s="1">
        <f>[1]Hoja2!G1117+[1]Hoja3!G476</f>
        <v>14</v>
      </c>
    </row>
    <row r="78" spans="1:14" x14ac:dyDescent="0.25">
      <c r="A78" s="26"/>
      <c r="B78" s="26"/>
      <c r="C78" s="26"/>
      <c r="G78" s="18">
        <f>SUM(G17:G77)</f>
        <v>1079</v>
      </c>
      <c r="H78" s="18">
        <f>SUM(H17:H77)</f>
        <v>1242</v>
      </c>
      <c r="I78" s="18">
        <f>SUM(I17:I77)</f>
        <v>59</v>
      </c>
      <c r="J78" s="18">
        <f>SUM(J17:J77)</f>
        <v>0</v>
      </c>
      <c r="K78" s="18">
        <f>SUM(K17:K77)</f>
        <v>0</v>
      </c>
      <c r="L78" s="18">
        <f>SUM(L17:L77)</f>
        <v>0</v>
      </c>
      <c r="M78" s="18">
        <f>SUM(M17:M77)</f>
        <v>2262</v>
      </c>
    </row>
    <row r="79" spans="1:14" x14ac:dyDescent="0.25">
      <c r="A79" s="26"/>
      <c r="B79" s="26"/>
      <c r="C79" s="26"/>
      <c r="G79" s="24"/>
      <c r="I79" s="24"/>
    </row>
    <row r="80" spans="1:14" x14ac:dyDescent="0.25">
      <c r="A80" s="26"/>
      <c r="B80" s="26"/>
      <c r="C80" s="26"/>
    </row>
    <row r="81" spans="1:9" x14ac:dyDescent="0.25">
      <c r="A81" s="26"/>
      <c r="B81" s="26"/>
      <c r="C81" s="26"/>
    </row>
    <row r="82" spans="1:9" x14ac:dyDescent="0.25">
      <c r="A82" s="26"/>
      <c r="B82" s="26"/>
      <c r="C82" s="26"/>
    </row>
    <row r="83" spans="1:9" x14ac:dyDescent="0.25">
      <c r="A83" s="26"/>
      <c r="B83" s="26"/>
      <c r="C83" s="26"/>
    </row>
    <row r="84" spans="1:9" x14ac:dyDescent="0.25">
      <c r="A84" s="26"/>
      <c r="B84" s="26"/>
      <c r="C84" s="26"/>
    </row>
    <row r="85" spans="1:9" x14ac:dyDescent="0.25">
      <c r="A85" s="26"/>
      <c r="B85" s="26"/>
      <c r="C85" s="26"/>
    </row>
    <row r="86" spans="1:9" x14ac:dyDescent="0.25">
      <c r="A86" s="26"/>
      <c r="B86" s="26"/>
      <c r="C86" s="26"/>
    </row>
    <row r="87" spans="1:9" x14ac:dyDescent="0.25">
      <c r="A87" s="26"/>
      <c r="B87" s="26"/>
      <c r="C87" s="26"/>
      <c r="D87" s="27"/>
      <c r="F87" s="28"/>
      <c r="I87" s="24"/>
    </row>
    <row r="88" spans="1:9" x14ac:dyDescent="0.25">
      <c r="A88" s="26"/>
      <c r="B88" s="26"/>
      <c r="C88" s="26"/>
      <c r="D88" s="27"/>
      <c r="F88" s="28"/>
      <c r="I88" s="24"/>
    </row>
    <row r="89" spans="1:9" x14ac:dyDescent="0.25">
      <c r="A89" s="26"/>
      <c r="B89" s="26"/>
      <c r="C89" s="26"/>
      <c r="D89" s="27"/>
      <c r="F89" s="28"/>
      <c r="I89" s="24"/>
    </row>
    <row r="90" spans="1:9" x14ac:dyDescent="0.25">
      <c r="A90" s="26"/>
      <c r="B90" s="26"/>
      <c r="C90" s="26"/>
      <c r="D90" s="27"/>
      <c r="F90" s="28"/>
      <c r="I90" s="24"/>
    </row>
    <row r="91" spans="1:9" x14ac:dyDescent="0.25">
      <c r="A91" s="26"/>
      <c r="B91" s="26"/>
      <c r="C91" s="26"/>
      <c r="D91" s="27"/>
      <c r="F91" s="28"/>
      <c r="I91" s="24"/>
    </row>
    <row r="92" spans="1:9" x14ac:dyDescent="0.25">
      <c r="A92" s="26"/>
      <c r="B92" s="26"/>
      <c r="C92" s="26"/>
      <c r="D92" s="27"/>
      <c r="F92" s="28"/>
      <c r="I92" s="24"/>
    </row>
    <row r="93" spans="1:9" x14ac:dyDescent="0.25">
      <c r="A93" s="26"/>
      <c r="B93" s="26"/>
      <c r="C93" s="26"/>
      <c r="D93" s="27"/>
      <c r="F93" s="28"/>
      <c r="I93" s="24"/>
    </row>
    <row r="94" spans="1:9" x14ac:dyDescent="0.25">
      <c r="A94" s="26"/>
      <c r="B94" s="26"/>
      <c r="C94" s="26"/>
      <c r="D94" s="27"/>
      <c r="F94" s="28"/>
      <c r="I94" s="24"/>
    </row>
    <row r="95" spans="1:9" x14ac:dyDescent="0.25">
      <c r="A95" s="26"/>
      <c r="B95" s="26"/>
      <c r="C95" s="26"/>
      <c r="D95" s="27"/>
      <c r="F95" s="28"/>
      <c r="I95" s="24"/>
    </row>
    <row r="96" spans="1:9" x14ac:dyDescent="0.25">
      <c r="A96" s="26"/>
      <c r="B96" s="26"/>
      <c r="C96" s="26"/>
      <c r="D96" s="27"/>
      <c r="F96" s="28"/>
      <c r="I96" s="24"/>
    </row>
    <row r="97" spans="1:12" x14ac:dyDescent="0.25">
      <c r="A97" s="26"/>
      <c r="B97" s="26"/>
      <c r="C97" s="26"/>
      <c r="D97" s="27"/>
      <c r="F97" s="28"/>
      <c r="I97" s="24"/>
    </row>
    <row r="98" spans="1:12" x14ac:dyDescent="0.25">
      <c r="A98" s="26"/>
      <c r="B98" s="26"/>
      <c r="C98" s="26"/>
      <c r="D98" s="27"/>
      <c r="F98" s="28"/>
      <c r="I98" s="24"/>
    </row>
    <row r="99" spans="1:12" x14ac:dyDescent="0.25">
      <c r="A99" s="26"/>
      <c r="B99" s="26"/>
      <c r="C99" s="26"/>
      <c r="D99" s="27"/>
      <c r="F99" s="28"/>
      <c r="I99" s="24"/>
    </row>
    <row r="100" spans="1:12" x14ac:dyDescent="0.25">
      <c r="A100" s="26"/>
      <c r="B100" s="26"/>
      <c r="C100" s="26"/>
      <c r="D100" s="27"/>
      <c r="F100" s="28"/>
      <c r="I100" s="24"/>
    </row>
    <row r="101" spans="1:12" x14ac:dyDescent="0.25">
      <c r="A101" s="26"/>
      <c r="B101" s="26"/>
      <c r="C101" s="26"/>
      <c r="D101" s="27"/>
      <c r="F101" s="28"/>
      <c r="I101" s="24"/>
    </row>
    <row r="102" spans="1:12" x14ac:dyDescent="0.25">
      <c r="A102" s="26"/>
      <c r="B102" s="26"/>
      <c r="C102" s="26"/>
      <c r="D102" s="27"/>
      <c r="F102" s="28"/>
      <c r="I102" s="24"/>
      <c r="J102" s="24"/>
      <c r="K102" s="24"/>
      <c r="L102" s="24"/>
    </row>
    <row r="103" spans="1:12" x14ac:dyDescent="0.25">
      <c r="A103" s="26"/>
      <c r="B103" s="26"/>
      <c r="C103" s="26"/>
      <c r="D103" s="27"/>
      <c r="F103" s="28"/>
      <c r="I103" s="24"/>
    </row>
    <row r="104" spans="1:12" x14ac:dyDescent="0.25">
      <c r="A104" s="26"/>
      <c r="B104" s="26"/>
      <c r="C104" s="26"/>
      <c r="D104" s="27"/>
      <c r="F104" s="28"/>
      <c r="I104" s="24"/>
    </row>
    <row r="105" spans="1:12" x14ac:dyDescent="0.25">
      <c r="A105" s="26"/>
      <c r="B105" s="26"/>
      <c r="C105" s="26"/>
      <c r="D105" s="27"/>
      <c r="F105" s="28"/>
      <c r="I105" s="24"/>
    </row>
    <row r="106" spans="1:12" x14ac:dyDescent="0.25">
      <c r="A106" s="26"/>
      <c r="B106" s="26"/>
      <c r="C106" s="26"/>
      <c r="D106" s="27"/>
      <c r="F106" s="28"/>
      <c r="I106" s="24"/>
    </row>
    <row r="107" spans="1:12" x14ac:dyDescent="0.25">
      <c r="A107" s="26"/>
      <c r="B107" s="26"/>
      <c r="C107" s="26"/>
      <c r="D107" s="27"/>
      <c r="F107" s="28"/>
      <c r="I107" s="24"/>
    </row>
    <row r="108" spans="1:12" x14ac:dyDescent="0.25">
      <c r="A108" s="26"/>
      <c r="B108" s="26"/>
      <c r="C108" s="26"/>
      <c r="D108" s="27"/>
      <c r="F108" s="28"/>
      <c r="I108" s="24"/>
    </row>
    <row r="109" spans="1:12" x14ac:dyDescent="0.25">
      <c r="A109" s="26"/>
      <c r="B109" s="26"/>
      <c r="C109" s="26"/>
      <c r="D109" s="27"/>
      <c r="F109" s="28"/>
      <c r="I109" s="24"/>
    </row>
    <row r="110" spans="1:12" x14ac:dyDescent="0.25">
      <c r="A110" s="26"/>
      <c r="B110" s="26"/>
      <c r="C110" s="26"/>
      <c r="D110" s="27"/>
      <c r="F110" s="28"/>
      <c r="I110" s="24"/>
    </row>
    <row r="111" spans="1:12" x14ac:dyDescent="0.25">
      <c r="A111" s="26"/>
      <c r="B111" s="26"/>
      <c r="C111" s="26"/>
      <c r="D111" s="27"/>
      <c r="F111" s="28"/>
      <c r="I111" s="24"/>
    </row>
    <row r="112" spans="1:12" x14ac:dyDescent="0.25">
      <c r="A112" s="26"/>
      <c r="B112" s="26"/>
      <c r="C112" s="26"/>
      <c r="D112" s="27"/>
      <c r="F112" s="28"/>
      <c r="I112" s="24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</sheetData>
  <mergeCells count="8">
    <mergeCell ref="A11:B11"/>
    <mergeCell ref="A13:B13"/>
    <mergeCell ref="A2:M2"/>
    <mergeCell ref="A3:M3"/>
    <mergeCell ref="A4:M4"/>
    <mergeCell ref="A5:M5"/>
    <mergeCell ref="A7:B7"/>
    <mergeCell ref="A9:B9"/>
  </mergeCells>
  <pageMargins left="0.7" right="0.7" top="0.75" bottom="0.75" header="0.3" footer="0.3"/>
  <pageSetup paperSize="14" scale="31" orientation="portrait" horizontalDpi="0" verticalDpi="0" r:id="rId1"/>
  <colBreaks count="1" manualBreakCount="1">
    <brk id="4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Datos Abiertos Agosto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dcterms:created xsi:type="dcterms:W3CDTF">2025-09-01T19:33:45Z</dcterms:created>
  <dcterms:modified xsi:type="dcterms:W3CDTF">2025-09-01T19:34:17Z</dcterms:modified>
</cp:coreProperties>
</file>