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9. SEPTIEMBRE\"/>
    </mc:Choice>
  </mc:AlternateContent>
  <xr:revisionPtr revIDLastSave="0" documentId="8_{DDBA009C-C4F9-488E-9377-21744F87C2DD}" xr6:coauthVersionLast="36" xr6:coauthVersionMax="36" xr10:uidLastSave="{00000000-0000-0000-0000-000000000000}"/>
  <bookViews>
    <workbookView xWindow="0" yWindow="0" windowWidth="7470" windowHeight="409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'EJEMPLO '!$A$4:$BO$131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3" i="5" l="1"/>
  <c r="I103" i="5"/>
  <c r="D103" i="5"/>
  <c r="I6" i="5"/>
  <c r="I7" i="5"/>
  <c r="I8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N107" i="5" l="1"/>
  <c r="D10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77" i="5"/>
  <c r="D26" i="5"/>
  <c r="D27" i="5"/>
  <c r="D28" i="5"/>
  <c r="D29" i="5"/>
  <c r="D30" i="5"/>
  <c r="D25" i="5"/>
  <c r="D24" i="5"/>
  <c r="D19" i="5"/>
  <c r="N54" i="5"/>
  <c r="N55" i="5"/>
  <c r="N56" i="5"/>
  <c r="N57" i="5"/>
  <c r="N58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4" i="5"/>
  <c r="N105" i="5"/>
  <c r="N106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D129" i="5" l="1"/>
  <c r="D128" i="5"/>
  <c r="D127" i="5"/>
  <c r="D126" i="5"/>
  <c r="D125" i="5"/>
  <c r="D130" i="5"/>
  <c r="D131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6" i="5"/>
  <c r="D105" i="5"/>
  <c r="D104" i="5"/>
  <c r="D102" i="5"/>
  <c r="D101" i="5"/>
  <c r="D100" i="5"/>
  <c r="D122" i="5" l="1"/>
  <c r="D123" i="5"/>
  <c r="D124" i="5"/>
  <c r="D50" i="5" l="1"/>
  <c r="D38" i="5"/>
  <c r="D44" i="5"/>
  <c r="D43" i="5"/>
  <c r="D41" i="5"/>
  <c r="D21" i="5"/>
  <c r="D67" i="5" l="1"/>
  <c r="D66" i="5" l="1"/>
  <c r="D71" i="5" l="1"/>
  <c r="D70" i="5" l="1"/>
  <c r="D72" i="5"/>
  <c r="D51" i="5"/>
  <c r="D10" i="5"/>
  <c r="D53" i="5" l="1"/>
  <c r="D59" i="5" l="1"/>
  <c r="D58" i="5"/>
  <c r="D68" i="5"/>
  <c r="D69" i="5"/>
  <c r="D73" i="5"/>
  <c r="D49" i="5"/>
  <c r="D45" i="5"/>
  <c r="D42" i="5"/>
  <c r="D23" i="5"/>
  <c r="D22" i="5" l="1"/>
  <c r="D20" i="5"/>
  <c r="D74" i="5" l="1"/>
  <c r="D75" i="5"/>
  <c r="D32" i="5" l="1"/>
  <c r="D17" i="5" l="1"/>
  <c r="D31" i="5" l="1"/>
  <c r="D6" i="5" l="1"/>
  <c r="D7" i="5"/>
  <c r="D8" i="5"/>
  <c r="D9" i="5"/>
  <c r="D11" i="5"/>
  <c r="D12" i="5"/>
  <c r="D13" i="5"/>
  <c r="D14" i="5"/>
  <c r="D15" i="5"/>
  <c r="D16" i="5"/>
  <c r="D18" i="5"/>
  <c r="D46" i="5"/>
  <c r="D47" i="5"/>
  <c r="D48" i="5"/>
  <c r="D52" i="5"/>
  <c r="D54" i="5"/>
  <c r="D55" i="5"/>
  <c r="D56" i="5"/>
  <c r="D57" i="5"/>
  <c r="D60" i="5"/>
  <c r="D61" i="5"/>
  <c r="D62" i="5"/>
  <c r="D63" i="5"/>
  <c r="D64" i="5"/>
  <c r="D65" i="5"/>
  <c r="D76" i="5"/>
  <c r="D40" i="5"/>
  <c r="D34" i="5"/>
  <c r="D35" i="5"/>
  <c r="D36" i="5"/>
  <c r="D37" i="5"/>
  <c r="D39" i="5"/>
  <c r="D33" i="5" l="1"/>
  <c r="N5" i="5" l="1"/>
  <c r="I5" i="5"/>
</calcChain>
</file>

<file path=xl/sharedStrings.xml><?xml version="1.0" encoding="utf-8"?>
<sst xmlns="http://schemas.openxmlformats.org/spreadsheetml/2006/main" count="656" uniqueCount="326">
  <si>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</si>
  <si>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</si>
  <si>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</si>
  <si>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</si>
  <si>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</si>
  <si>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</si>
  <si>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</si>
  <si>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</si>
  <si>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</si>
  <si>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</si>
  <si>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</si>
  <si>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</si>
  <si>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</si>
  <si>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ACCIÓN EN PREVENCIÓN DE VIOLENCIA </t>
  </si>
  <si>
    <t>13-30 años (Juventud)</t>
  </si>
  <si>
    <t>Garífuna</t>
  </si>
  <si>
    <t>Escuintla</t>
  </si>
  <si>
    <t>Guatemala</t>
  </si>
  <si>
    <t>Retalhuleu</t>
  </si>
  <si>
    <t>Huehuetenango</t>
  </si>
  <si>
    <t>San Marcos</t>
  </si>
  <si>
    <t>Quetzaltenango</t>
  </si>
  <si>
    <t>Jalapa</t>
  </si>
  <si>
    <t>Petén</t>
  </si>
  <si>
    <t>Izabal</t>
  </si>
  <si>
    <t>Los Amates</t>
  </si>
  <si>
    <t>Uso Adecuado de Redes Sociales</t>
  </si>
  <si>
    <t>San Pedro Pinula</t>
  </si>
  <si>
    <t>Champerico</t>
  </si>
  <si>
    <t>Chimaltenango</t>
  </si>
  <si>
    <t>El Progreso</t>
  </si>
  <si>
    <t>Sanarate</t>
  </si>
  <si>
    <t>San Pedro Sacatepéquez</t>
  </si>
  <si>
    <t>Alta Verapaz</t>
  </si>
  <si>
    <t>Santa Rosa</t>
  </si>
  <si>
    <t>Baja Verapaz</t>
  </si>
  <si>
    <t>Autoestima y Autocuidado</t>
  </si>
  <si>
    <t>San Benito</t>
  </si>
  <si>
    <t>Santa Cruz Naranjo</t>
  </si>
  <si>
    <t>Jutiapa</t>
  </si>
  <si>
    <t>Cobán</t>
  </si>
  <si>
    <t>Mixco</t>
  </si>
  <si>
    <t>Cantel</t>
  </si>
  <si>
    <t>Guastatoya</t>
  </si>
  <si>
    <t>Chiquimula</t>
  </si>
  <si>
    <t>Taxisco</t>
  </si>
  <si>
    <t>Morales</t>
  </si>
  <si>
    <t>Puerto Barrios</t>
  </si>
  <si>
    <t>San Miguel Chicaj</t>
  </si>
  <si>
    <t>Patzicía</t>
  </si>
  <si>
    <t>Prevención de la Violencia contra la Niñez y Adolescencia</t>
  </si>
  <si>
    <t>Aldea el Cacahuito</t>
  </si>
  <si>
    <t>Prevención del Acoso Escolar</t>
  </si>
  <si>
    <t>Aldea Buena Vista</t>
  </si>
  <si>
    <t>EORM Aldea Buena Vista</t>
  </si>
  <si>
    <t>Barrio Nuevo León, Los Amates, Izabal</t>
  </si>
  <si>
    <t>EORM Barrio Nuevo León</t>
  </si>
  <si>
    <t>Barrio El Mitchal, Morales, Izabal</t>
  </si>
  <si>
    <t>Concepción Chiquirichapa</t>
  </si>
  <si>
    <t>San Andrés Itzapa</t>
  </si>
  <si>
    <t>Guazacapán</t>
  </si>
  <si>
    <t>Responsabilidad Parental</t>
  </si>
  <si>
    <t>Instituto IMEDCHI</t>
  </si>
  <si>
    <t xml:space="preserve">Aldea Kakiximche </t>
  </si>
  <si>
    <t xml:space="preserve">EORM Kakiximche </t>
  </si>
  <si>
    <t>Valores Personales</t>
  </si>
  <si>
    <t>Barrio La Democracia</t>
  </si>
  <si>
    <t>CANTON TOJCORAL</t>
  </si>
  <si>
    <t>Autoestima, Valores y Resiliencia</t>
  </si>
  <si>
    <t>San Martín Jilotepeque</t>
  </si>
  <si>
    <t>Liderazgo</t>
  </si>
  <si>
    <t>Aldea Tuipox</t>
  </si>
  <si>
    <t>Chiquimulilla</t>
  </si>
  <si>
    <t xml:space="preserve">San Pedro Carcha </t>
  </si>
  <si>
    <t xml:space="preserve">Rabinal </t>
  </si>
  <si>
    <t xml:space="preserve">Villa Nueva </t>
  </si>
  <si>
    <t>Flores</t>
  </si>
  <si>
    <t>Santa Elena</t>
  </si>
  <si>
    <t>INED</t>
  </si>
  <si>
    <t>La Libertad</t>
  </si>
  <si>
    <t>Barrio Santa Cruz</t>
  </si>
  <si>
    <t>INVO Quetzaltenango</t>
  </si>
  <si>
    <t>San Sebastián</t>
  </si>
  <si>
    <t>Zona 2</t>
  </si>
  <si>
    <t xml:space="preserve">EORM Barrio San Juan, Santa Rita </t>
  </si>
  <si>
    <t>Aldea Santa Rita</t>
  </si>
  <si>
    <t xml:space="preserve">E.O.U.M. No.2 JM </t>
  </si>
  <si>
    <t xml:space="preserve">2da. calle 6-60 </t>
  </si>
  <si>
    <t>Jacaltenango</t>
  </si>
  <si>
    <t>Aldea Inchehuex</t>
  </si>
  <si>
    <t>EORM, aldea Inchehuex</t>
  </si>
  <si>
    <t>EOUM Cristóbal Colón</t>
  </si>
  <si>
    <t>Colonia COVIEMPORT, Santo Tomás de Castilla</t>
  </si>
  <si>
    <t>INEB Miguel Ángel Asturias</t>
  </si>
  <si>
    <t>Instituto Experimental Dr. Luis Pasteur</t>
  </si>
  <si>
    <t>9na. avenida entre 14 y 17 calles - Puerto Barrios</t>
  </si>
  <si>
    <t>Aldea Laguna Seca</t>
  </si>
  <si>
    <t>Comunidad  Laguna Seca</t>
  </si>
  <si>
    <t>Aldea San Jsé Caben</t>
  </si>
  <si>
    <t>EORM. María Flores Rivera de Méndez Peña</t>
  </si>
  <si>
    <t>Barberena</t>
  </si>
  <si>
    <t>Zona 1</t>
  </si>
  <si>
    <t>ERCAM JM</t>
  </si>
  <si>
    <t>EOUM Santa Cruz Naranjo</t>
  </si>
  <si>
    <t>Barrio El Centro</t>
  </si>
  <si>
    <t>Comunicación Asertiva y Afectiva</t>
  </si>
  <si>
    <t>San Antonio Huista</t>
  </si>
  <si>
    <t>EOUM, Miguel Angel Gordillo Guillén</t>
  </si>
  <si>
    <t xml:space="preserve">Barrio San Sebastián </t>
  </si>
  <si>
    <t xml:space="preserve">EOUM San Sebastián </t>
  </si>
  <si>
    <t>Barrio Las Casas</t>
  </si>
  <si>
    <t>Bo. San Fransisco</t>
  </si>
  <si>
    <t>INEB Josefa Jacinto</t>
  </si>
  <si>
    <t xml:space="preserve">Plan de Vida </t>
  </si>
  <si>
    <t xml:space="preserve">Colonia Chibujbu </t>
  </si>
  <si>
    <t xml:space="preserve">INEB Chibujbu </t>
  </si>
  <si>
    <t>EOUM 15 de Septiembre</t>
  </si>
  <si>
    <t>Barrio El Terrero</t>
  </si>
  <si>
    <t>Barrio LLano Grande</t>
  </si>
  <si>
    <t>Barrio San Fransisco</t>
  </si>
  <si>
    <t xml:space="preserve">San Juan Chamelco </t>
  </si>
  <si>
    <t xml:space="preserve">Aldea Chiquic </t>
  </si>
  <si>
    <t xml:space="preserve">EORM Chiquic </t>
  </si>
  <si>
    <t xml:space="preserve">21 av. 14-16 zona 6 </t>
  </si>
  <si>
    <t>EOUN No. 57 Ernestina Mena Vda. de Reitz</t>
  </si>
  <si>
    <t>21 av. 18-26 zona 6 Barrio San Antonio</t>
  </si>
  <si>
    <t>EOUV No. 56 Dr. Rodolfo Robles</t>
  </si>
  <si>
    <t>ITV Dr. Imrich Fischmann</t>
  </si>
  <si>
    <t>7a. Av. 5-80 Zona 13</t>
  </si>
  <si>
    <t>4a. Calle 5-94 Col. Belén, zona 7 municipio de Mixco</t>
  </si>
  <si>
    <t>EOUM No. 133 Jardines de San Juan</t>
  </si>
  <si>
    <t>EOUM No. 148 Muchachas Guías de Noruega</t>
  </si>
  <si>
    <t>Boulevard El Caminero 27-37 Anexo Col. Carolingia zona 6</t>
  </si>
  <si>
    <t>Aldea Quiriguá Abajo, Los Amates, Izabal</t>
  </si>
  <si>
    <t>EORM Quiriguá Abajo</t>
  </si>
  <si>
    <t>INED "P.C. Marco Tulio Ramírez Estrada"</t>
  </si>
  <si>
    <t>A un costado del Mercado Municipal, Los Amates, Izabal</t>
  </si>
  <si>
    <t xml:space="preserve">Concepción Chiquirichapa </t>
  </si>
  <si>
    <t>Barrio Santiago, avenida de ingreso</t>
  </si>
  <si>
    <t xml:space="preserve">EOUM Eduardo Pineda Pivaral </t>
  </si>
  <si>
    <t xml:space="preserve">Avenida principal </t>
  </si>
  <si>
    <t>Asociación Cristiana Hijos de Dios</t>
  </si>
  <si>
    <t>Barrio El Campo</t>
  </si>
  <si>
    <t>Santa Rosa de Lima</t>
  </si>
  <si>
    <t>Aldea Amberes, Santa Rosa de Lima</t>
  </si>
  <si>
    <t>IMEBCA</t>
  </si>
  <si>
    <t>Trabajo en equipo</t>
  </si>
  <si>
    <t>Aldea Chixucab</t>
  </si>
  <si>
    <t>EORM Jose Federico Pineda</t>
  </si>
  <si>
    <t>Aldea San Juan</t>
  </si>
  <si>
    <t>EORM, Aldea San Juan</t>
  </si>
  <si>
    <t>EORM Mario Méndez Montenegro</t>
  </si>
  <si>
    <t>NUFED</t>
  </si>
  <si>
    <t>La Alameda</t>
  </si>
  <si>
    <t>EOUN No. 1</t>
  </si>
  <si>
    <t>EORM Cuajilote</t>
  </si>
  <si>
    <t>Aldea Cuajilote</t>
  </si>
  <si>
    <t xml:space="preserve">Cantón Tableros, Zona 6 </t>
  </si>
  <si>
    <t xml:space="preserve">E.O.R.M. Cantón Tableros </t>
  </si>
  <si>
    <t xml:space="preserve">E.O.R.M. Herman Raúl Sánchez López </t>
  </si>
  <si>
    <t xml:space="preserve">San Sebastián </t>
  </si>
  <si>
    <t xml:space="preserve">E.O.U.M. No. 1 </t>
  </si>
  <si>
    <t>Cabecera Municipal</t>
  </si>
  <si>
    <t>Colonia Lomas de Lindora</t>
  </si>
  <si>
    <t>EORM Lomas de Lindora</t>
  </si>
  <si>
    <t>Escuela Oficial Mixta Las Victorias</t>
  </si>
  <si>
    <t>Camotán</t>
  </si>
  <si>
    <t>Cancha Municipal Camotán</t>
  </si>
  <si>
    <t>4ta Avenida y 1ra Calle Zona 1</t>
  </si>
  <si>
    <t>EOUM Tipo Federación José Martí</t>
  </si>
  <si>
    <t xml:space="preserve">Barrio 3 de Abril </t>
  </si>
  <si>
    <t xml:space="preserve">E.O.R.M. 3 de abril </t>
  </si>
  <si>
    <t>Barrio Agua Caliente</t>
  </si>
  <si>
    <t>EOUM, Barrio Agua Caliente</t>
  </si>
  <si>
    <t>Aldea El Tablón</t>
  </si>
  <si>
    <t>EORM, aldea El Tablón</t>
  </si>
  <si>
    <t>EORM Agua Zarca</t>
  </si>
  <si>
    <t>Aldea Agua Zarca</t>
  </si>
  <si>
    <t>Parracaná, Pasac II</t>
  </si>
  <si>
    <t>Colegio Privado Mixto Santa Cruz JV</t>
  </si>
  <si>
    <t>Educación Vial</t>
  </si>
  <si>
    <t>4ta. Calle</t>
  </si>
  <si>
    <t>Instituto Nacional de Educación Básica "3 de Junio"</t>
  </si>
  <si>
    <t>3ra. Avenida 4-033</t>
  </si>
  <si>
    <t>Instituto Nacional de Educación Básica "Anibal Alburez Roca"</t>
  </si>
  <si>
    <t>Zaragoza</t>
  </si>
  <si>
    <t>Cantón El Salitre</t>
  </si>
  <si>
    <t>IEBC "Lic. Carlos Abilio Girón Noriega"</t>
  </si>
  <si>
    <t>Palín</t>
  </si>
  <si>
    <t>11 Calle 0-97 Zona 3</t>
  </si>
  <si>
    <t>INEB Palín</t>
  </si>
  <si>
    <t>EORM, Cantón La Ribera,</t>
  </si>
  <si>
    <t>Cantón La Ribera, aldea San Marcos</t>
  </si>
  <si>
    <t>Bo. San Pedro</t>
  </si>
  <si>
    <t>EOUN San Pedro</t>
  </si>
  <si>
    <t xml:space="preserve">Colonia Morales </t>
  </si>
  <si>
    <t xml:space="preserve">E.O.R.M Colonia Morales </t>
  </si>
  <si>
    <t>Paraje Xolquiac</t>
  </si>
  <si>
    <t xml:space="preserve">1a. Avenida 4-08, Colonia San Antonio </t>
  </si>
  <si>
    <t>8ta. Avenida 4-94</t>
  </si>
  <si>
    <t>EOUV. J. Antonio de León Bonilla</t>
  </si>
  <si>
    <t>Insituto Adolfo V. Hall de Occidente</t>
  </si>
  <si>
    <t>3a. Avenida 11-154</t>
  </si>
  <si>
    <t>2da. Calle 2-09</t>
  </si>
  <si>
    <t>EOUN. Delia Anzueto de Orantes</t>
  </si>
  <si>
    <t xml:space="preserve">Ley de Protección Integral de la Niñez y Adolescencia </t>
  </si>
  <si>
    <t xml:space="preserve">INEB Linda Vista </t>
  </si>
  <si>
    <t>Prevención de la Violencia</t>
  </si>
  <si>
    <t>INEBE Enrique Gómez Carrillo</t>
  </si>
  <si>
    <t>13 Avenida Final, Cdad. de Guatemala</t>
  </si>
  <si>
    <t>EORM TOJCORAL</t>
  </si>
  <si>
    <t>5a. Ave. Entre 12 y 13 Calle Col. Primero de Julio zona 5 municipio de Mixco</t>
  </si>
  <si>
    <t>EOUM No. 115 Darío González</t>
  </si>
  <si>
    <t xml:space="preserve">Aldea San Marcos </t>
  </si>
  <si>
    <t xml:space="preserve">EORM San Marcos </t>
  </si>
  <si>
    <t>Lote 1 Manzana 9-A Colonia Maya, Zona 18</t>
  </si>
  <si>
    <t>INEB Maya</t>
  </si>
  <si>
    <t xml:space="preserve">2da. Av. y 11 calle </t>
  </si>
  <si>
    <t xml:space="preserve">Zona 4, Rabinal Baja Verapaz </t>
  </si>
  <si>
    <t>EOUV</t>
  </si>
  <si>
    <t>Aldea Chilasco</t>
  </si>
  <si>
    <t>EORM, Aldea Chilasco</t>
  </si>
  <si>
    <t>Colonia Nueva Esperanza</t>
  </si>
  <si>
    <t>18 Av. 26-15 Proyecto 4-3 Zona 6</t>
  </si>
  <si>
    <t>EOUN No. 82 Rubén Villagrán Paul</t>
  </si>
  <si>
    <t>Guajitos, zona 21</t>
  </si>
  <si>
    <t>INED Guajitos</t>
  </si>
  <si>
    <t xml:space="preserve">MINGOB </t>
  </si>
  <si>
    <t xml:space="preserve">6ta avenida 14 y 15 calle </t>
  </si>
  <si>
    <t xml:space="preserve">INEB Guajitos </t>
  </si>
  <si>
    <t>INEB Simón Bolivar</t>
  </si>
  <si>
    <t>Villa Nueva</t>
  </si>
  <si>
    <t>Liceo Cristiano Le-Muel</t>
  </si>
  <si>
    <t>Colegio Nuestra Patria</t>
  </si>
  <si>
    <t>Santa Ana Huista</t>
  </si>
  <si>
    <t>EORM, aldea Agua Zarca</t>
  </si>
  <si>
    <t>INEB</t>
  </si>
  <si>
    <t>CONALFA</t>
  </si>
  <si>
    <t>Aldea el Remate</t>
  </si>
  <si>
    <t>Escuela Normal Rural No. 5</t>
  </si>
  <si>
    <t xml:space="preserve">San Benito </t>
  </si>
  <si>
    <t xml:space="preserve">Aldea El Remate </t>
  </si>
  <si>
    <t xml:space="preserve">E.O.R.M Aldea El Remate </t>
  </si>
  <si>
    <t>Barrio La Paz</t>
  </si>
  <si>
    <t>E.O.R.M. Barrio La Paz</t>
  </si>
  <si>
    <t>Valle Nuevo</t>
  </si>
  <si>
    <t xml:space="preserve">INEB
</t>
  </si>
  <si>
    <t>Barrio Panorama</t>
  </si>
  <si>
    <t>INEBO</t>
  </si>
  <si>
    <t>Instituto Nacional de Educación Básica de Telesecundaria</t>
  </si>
  <si>
    <t>Colinas de San Andrés</t>
  </si>
  <si>
    <t>EOUM Cantonal Colinas de San Andrés</t>
  </si>
  <si>
    <t>8A Avenida 18-58</t>
  </si>
  <si>
    <t>Calle Real</t>
  </si>
  <si>
    <t>SEPTIEMBRE 2025</t>
  </si>
  <si>
    <t>MINISTERIO DE GOBERNACIÓN</t>
  </si>
  <si>
    <t>UNIDAD DE PREVENCIÓN COMUNITARIA DE LA VIOLENCIA</t>
  </si>
  <si>
    <t>Derechos de los Niños, Niñas y Adolescentes</t>
  </si>
  <si>
    <t>Deberes de los Niños, Niñas y Adolescentes</t>
  </si>
  <si>
    <t xml:space="preserve">Normativa de Convivencia Pacífica </t>
  </si>
  <si>
    <t>Prevención al Consumo de Drogas</t>
  </si>
  <si>
    <t>Avenida Principal</t>
  </si>
  <si>
    <t>INEB Parcelamiento El Polvón</t>
  </si>
  <si>
    <t>Colonia San Antonio</t>
  </si>
  <si>
    <t>EOUM Colonia San Antonio</t>
  </si>
  <si>
    <t>Aldea San José Caben</t>
  </si>
  <si>
    <t>Zapotitlán</t>
  </si>
  <si>
    <t>INEB Zapotitlán</t>
  </si>
  <si>
    <t>E.O.R.M Aldea el Remate, Flores, Petén</t>
  </si>
  <si>
    <t xml:space="preserve">Aldea El Rosario </t>
  </si>
  <si>
    <t>INEB Barrio El Rosario</t>
  </si>
  <si>
    <t>Santa Cruz Barillas</t>
  </si>
  <si>
    <t>Barrio El Rastro</t>
  </si>
  <si>
    <t>Centro de la Colonia El Polvón Parcelamiento El Rosario</t>
  </si>
  <si>
    <t>INEB María Raimunda Estrada Quiñonez</t>
  </si>
  <si>
    <t>Barrio San Pablo</t>
  </si>
  <si>
    <t>Dirección General de Educacion Física</t>
  </si>
  <si>
    <t> 13 Calle, 15-07, Zona 3</t>
  </si>
  <si>
    <t>Salamá</t>
  </si>
  <si>
    <t xml:space="preserve">EOUM JV Salá I Sector Sur </t>
  </si>
  <si>
    <t>La Democracia</t>
  </si>
  <si>
    <t>Aldea El Jobal</t>
  </si>
  <si>
    <t xml:space="preserve">Aldea El Trapichillo </t>
  </si>
  <si>
    <t xml:space="preserve">E.O.R.M. Jorge Luis Alfaro Galicia </t>
  </si>
  <si>
    <t xml:space="preserve">E.O.R.M.El Trapichillo </t>
  </si>
  <si>
    <t>E.O.U.M La Libertad</t>
  </si>
  <si>
    <t xml:space="preserve">EORM Xolquiac </t>
  </si>
  <si>
    <t xml:space="preserve">Iodoc DOC </t>
  </si>
  <si>
    <t xml:space="preserve">14 Avenida 5-26, Zona 4 Linda Vista </t>
  </si>
  <si>
    <t xml:space="preserve">Calle Tránsito Rojas 7-18 </t>
  </si>
  <si>
    <t>EORM Parcelamiento El Astillero</t>
  </si>
  <si>
    <t>Parcelamiento El Astillero Sur</t>
  </si>
  <si>
    <t xml:space="preserve">Cantón Samalá, sector 1 </t>
  </si>
  <si>
    <t>Aldea Rincón de Jesús</t>
  </si>
  <si>
    <t>EORM, Aldea Rincón de Jesús</t>
  </si>
  <si>
    <t>EORM Nueva Cajolá</t>
  </si>
  <si>
    <t xml:space="preserve">EORM Aldea Tuipox </t>
  </si>
  <si>
    <t>EORM El Terrero</t>
  </si>
  <si>
    <t xml:space="preserve">IEBC Santa Cruz Naranjo </t>
  </si>
  <si>
    <t>EORM  María Flores Rivera de Méndez Peña</t>
  </si>
  <si>
    <t xml:space="preserve">Aldea Santa Lucía </t>
  </si>
  <si>
    <t>Barrio San José</t>
  </si>
  <si>
    <t>EOUM, Barrio San José</t>
  </si>
  <si>
    <t>Instituto Nacional Básica Experimental con Orientación Ocupacional</t>
  </si>
  <si>
    <t>E.O.R.M Aldea Santa Lucía, Guastatoya</t>
  </si>
  <si>
    <t>INEB Víctor Chavarría</t>
  </si>
  <si>
    <t xml:space="preserve">Barrio El Porvenir </t>
  </si>
  <si>
    <t>INEB Experimental</t>
  </si>
  <si>
    <t>INEB Cantón Las Casas</t>
  </si>
  <si>
    <t>Cantón San Cristóbal El Llano</t>
  </si>
  <si>
    <t>EOU No. 1 para Varones</t>
  </si>
  <si>
    <t>EORM María Luisa Sandoval</t>
  </si>
  <si>
    <t>Aldea La Candelaria</t>
  </si>
  <si>
    <t>INEB Aldea La Candelaria</t>
  </si>
  <si>
    <t xml:space="preserve">INEB  Santa Cruz Naranjo </t>
  </si>
  <si>
    <t>Colonia Quinta Las Victorias</t>
  </si>
  <si>
    <t>Calle principal Camotán</t>
  </si>
  <si>
    <t xml:space="preserve">Lotificación Rodríguez </t>
  </si>
  <si>
    <t>Centroamérica</t>
  </si>
  <si>
    <t xml:space="preserve">San Pedro Carchá </t>
  </si>
  <si>
    <t>EOU Para Varones Tipo Federación Luis Martínez Mont</t>
  </si>
  <si>
    <t xml:space="preserve">EORM Barrio San Marcos </t>
  </si>
  <si>
    <t xml:space="preserve">Barrio San Marcos </t>
  </si>
  <si>
    <t>EORM, Aldea Inchehuex</t>
  </si>
  <si>
    <t>Comunidad Nueva Cajolá</t>
  </si>
  <si>
    <t xml:space="preserve">EORM Elisa Molina de Sthall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</si>
</sst>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EDB9E6"/>
      <color rgb="FFDF7BE1"/>
      <color rgb="FFD60093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SEPTIEMBRE/SEPTIEMBRE%20DATOS%20ESPEC&#205;FICOS%20ORIENT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SEPTIEMBRE/SEPTIEMBRE%20DATOS%20ESPEC&#205;FICOS%20OCCIDENT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SEPTIEMBRE/9.%20SEPTIEMBRE%20ESPEC&#205;FICO%20METROPOLITAN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SILVIA XITUMUL"/>
      <sheetName val="EMANUEL DONIS"/>
      <sheetName val="CELESTE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KENDY SALAZAR"/>
      <sheetName val="SILVIA AGUIRRE"/>
      <sheetName val="LISSETH"/>
      <sheetName val="YOJANA"/>
      <sheetName val="SESIA"/>
      <sheetName val="KELLY BOC"/>
      <sheetName val="MADELIN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YEIME"/>
      <sheetName val="YAHAIRA"/>
      <sheetName val="MAYNOR"/>
      <sheetName val="HERVIN"/>
      <sheetName val="ZAREN"/>
      <sheetName val="ELMER"/>
      <sheetName val="ALEIDA"/>
      <sheetName val="GABRIELA"/>
      <sheetName val="SANTOS"/>
      <sheetName val="VALERIE"/>
      <sheetName val="LUZ"/>
      <sheetName val="OCTAVIA"/>
      <sheetName val="MARCELINA"/>
      <sheetName val="MAX"/>
      <sheetName val="DAMARIS"/>
      <sheetName val="GRYLDY"/>
      <sheetName val="SILVIA ORTIZ"/>
      <sheetName val="FATIMA"/>
      <sheetName val="ANA LEMUS"/>
      <sheetName val="NANCY"/>
      <sheetName val="MADELIN"/>
      <sheetName val="SHAROLINA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jandra Estrada"/>
      <sheetName val="Edith"/>
      <sheetName val="Angelica"/>
      <sheetName val="Irene"/>
      <sheetName val="Edgar"/>
      <sheetName val="LUZ MARIA "/>
      <sheetName val="Barbara Molina"/>
      <sheetName val="Evelin Cholón"/>
      <sheetName val="Cecilia"/>
      <sheetName val="María José"/>
      <sheetName val="Juan Carlos "/>
      <sheetName val="Katherine"/>
      <sheetName val="Kelly Aguilar"/>
      <sheetName val="Laura López"/>
      <sheetName val="Lesly Quino"/>
      <sheetName val="Lorena"/>
      <sheetName val="Miriam"/>
      <sheetName val="Nora"/>
      <sheetName val="Sandra"/>
      <sheetName val="Vivian"/>
      <sheetName val="Stefanie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34"/>
  <sheetViews>
    <sheetView tabSelected="1" zoomScale="140" zoomScaleNormal="140" workbookViewId="0">
      <selection activeCell="R74" sqref="R74"/>
    </sheetView>
  </sheetViews>
  <sheetFormatPr baseColWidth="10" defaultRowHeight="15" x14ac:dyDescent="0.25"/>
  <cols>
    <col min="1" max="1" width="30" style="1" customWidth="1"/>
    <col min="2" max="2" width="8.5703125" style="1" bestFit="1" customWidth="1"/>
    <col min="3" max="3" width="6.5703125" style="1" bestFit="1" customWidth="1"/>
    <col min="4" max="4" width="7.42578125" style="9" bestFit="1" customWidth="1"/>
    <col min="5" max="5" width="17.28515625" style="9" customWidth="1"/>
    <col min="6" max="6" width="19.140625" style="9" customWidth="1"/>
    <col min="7" max="7" width="20.7109375" style="9" customWidth="1"/>
    <col min="8" max="8" width="29.42578125" style="9" customWidth="1"/>
    <col min="9" max="9" width="7.42578125" style="9" bestFit="1" customWidth="1"/>
    <col min="10" max="10" width="6.28515625" style="9" bestFit="1" customWidth="1"/>
    <col min="11" max="11" width="6.140625" style="1" bestFit="1" customWidth="1"/>
    <col min="12" max="12" width="9.28515625" style="1" bestFit="1" customWidth="1"/>
    <col min="13" max="13" width="5.28515625" style="1" bestFit="1" customWidth="1"/>
    <col min="14" max="14" width="7.42578125" style="1" bestFit="1" customWidth="1"/>
    <col min="15" max="15" width="16.85546875" style="14" customWidth="1"/>
    <col min="16" max="16" width="26.85546875" style="14" bestFit="1" customWidth="1"/>
    <col min="17" max="17" width="30" style="14" bestFit="1" customWidth="1"/>
    <col min="18" max="18" width="37.42578125" style="12" customWidth="1"/>
    <col min="19" max="16384" width="11.42578125" style="1"/>
  </cols>
  <sheetData>
    <row r="1" spans="1:19" ht="19.5" customHeight="1" x14ac:dyDescent="0.25">
      <c r="A1" s="19" t="s">
        <v>255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19.5" customHeight="1" x14ac:dyDescent="0.25">
      <c r="A2" s="20" t="s">
        <v>256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9" ht="19.5" customHeight="1" x14ac:dyDescent="0.25">
      <c r="A3" s="22" t="s">
        <v>254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9" ht="35.25" customHeight="1" x14ac:dyDescent="0.25">
      <c r="A4" s="3" t="s">
        <v>13</v>
      </c>
      <c r="B4" s="5" t="s">
        <v>8</v>
      </c>
      <c r="C4" s="5" t="s">
        <v>7</v>
      </c>
      <c r="D4" s="5" t="s">
        <v>6</v>
      </c>
      <c r="E4" s="6" t="s">
        <v>0</v>
      </c>
      <c r="F4" s="6" t="s">
        <v>14</v>
      </c>
      <c r="G4" s="6" t="s">
        <v>5</v>
      </c>
      <c r="H4" s="6" t="s">
        <v>1</v>
      </c>
      <c r="I4" s="5" t="s">
        <v>6</v>
      </c>
      <c r="J4" s="5" t="s">
        <v>2</v>
      </c>
      <c r="K4" s="5" t="s">
        <v>3</v>
      </c>
      <c r="L4" s="5" t="s">
        <v>15</v>
      </c>
      <c r="M4" s="5" t="s">
        <v>4</v>
      </c>
      <c r="N4" s="5" t="s">
        <v>6</v>
      </c>
      <c r="O4" s="11" t="s">
        <v>9</v>
      </c>
      <c r="P4" s="11" t="s">
        <v>10</v>
      </c>
      <c r="Q4" s="11" t="s">
        <v>11</v>
      </c>
      <c r="R4" s="11" t="s">
        <v>12</v>
      </c>
    </row>
    <row r="5" spans="1:19" ht="45" customHeight="1" x14ac:dyDescent="0.25">
      <c r="A5" s="7" t="s">
        <v>36</v>
      </c>
      <c r="B5" s="2">
        <v>68</v>
      </c>
      <c r="C5" s="2">
        <v>66</v>
      </c>
      <c r="D5" s="8">
        <v>134</v>
      </c>
      <c r="E5" s="8">
        <v>0</v>
      </c>
      <c r="F5" s="8">
        <v>134</v>
      </c>
      <c r="G5" s="8">
        <v>0</v>
      </c>
      <c r="H5" s="8">
        <v>0</v>
      </c>
      <c r="I5" s="8">
        <f>SUM(E5:H5)</f>
        <v>134</v>
      </c>
      <c r="J5" s="8">
        <v>0</v>
      </c>
      <c r="K5" s="2">
        <v>0</v>
      </c>
      <c r="L5" s="2">
        <v>0</v>
      </c>
      <c r="M5" s="2">
        <v>134</v>
      </c>
      <c r="N5" s="4">
        <f>SUM(J5:M5)</f>
        <v>134</v>
      </c>
      <c r="O5" s="13" t="s">
        <v>33</v>
      </c>
      <c r="P5" s="13" t="s">
        <v>40</v>
      </c>
      <c r="Q5" s="13" t="s">
        <v>83</v>
      </c>
      <c r="R5" s="3" t="s">
        <v>305</v>
      </c>
      <c r="S5" s="23"/>
    </row>
    <row r="6" spans="1:19" ht="45" customHeight="1" x14ac:dyDescent="0.25">
      <c r="A6" s="7" t="s">
        <v>36</v>
      </c>
      <c r="B6" s="21">
        <v>16</v>
      </c>
      <c r="C6" s="2">
        <v>25</v>
      </c>
      <c r="D6" s="8">
        <f t="shared" ref="D6:D10" si="0">SUM(B6:C6)</f>
        <v>41</v>
      </c>
      <c r="E6" s="8">
        <v>41</v>
      </c>
      <c r="F6" s="8">
        <v>0</v>
      </c>
      <c r="G6" s="8">
        <v>0</v>
      </c>
      <c r="H6" s="8">
        <v>0</v>
      </c>
      <c r="I6" s="8">
        <f t="shared" ref="I6:I69" si="1">SUM(E6:H6)</f>
        <v>41</v>
      </c>
      <c r="J6" s="8">
        <v>0</v>
      </c>
      <c r="K6" s="2">
        <v>0</v>
      </c>
      <c r="L6" s="2">
        <v>0</v>
      </c>
      <c r="M6" s="2">
        <v>41</v>
      </c>
      <c r="N6" s="4">
        <f t="shared" ref="N6:N69" si="2">SUM(J6:M6)</f>
        <v>41</v>
      </c>
      <c r="O6" s="13" t="s">
        <v>35</v>
      </c>
      <c r="P6" s="13" t="s">
        <v>278</v>
      </c>
      <c r="Q6" s="13" t="s">
        <v>301</v>
      </c>
      <c r="R6" s="3" t="s">
        <v>302</v>
      </c>
      <c r="S6" s="23"/>
    </row>
    <row r="7" spans="1:19" ht="45" customHeight="1" x14ac:dyDescent="0.25">
      <c r="A7" s="7" t="s">
        <v>36</v>
      </c>
      <c r="B7" s="2">
        <v>45</v>
      </c>
      <c r="C7" s="4">
        <v>45</v>
      </c>
      <c r="D7" s="8">
        <f t="shared" si="0"/>
        <v>90</v>
      </c>
      <c r="E7" s="8">
        <v>90</v>
      </c>
      <c r="F7" s="8">
        <v>0</v>
      </c>
      <c r="G7" s="8">
        <v>0</v>
      </c>
      <c r="H7" s="8">
        <v>0</v>
      </c>
      <c r="I7" s="8">
        <f t="shared" si="1"/>
        <v>90</v>
      </c>
      <c r="J7" s="8">
        <v>0</v>
      </c>
      <c r="K7" s="2">
        <v>0</v>
      </c>
      <c r="L7" s="2">
        <v>0</v>
      </c>
      <c r="M7" s="2">
        <v>90</v>
      </c>
      <c r="N7" s="4">
        <f t="shared" si="2"/>
        <v>90</v>
      </c>
      <c r="O7" s="13" t="s">
        <v>30</v>
      </c>
      <c r="P7" s="13" t="s">
        <v>43</v>
      </c>
      <c r="Q7" s="13" t="s">
        <v>300</v>
      </c>
      <c r="R7" s="3" t="s">
        <v>304</v>
      </c>
      <c r="S7" s="23"/>
    </row>
    <row r="8" spans="1:19" ht="45" customHeight="1" x14ac:dyDescent="0.25">
      <c r="A8" s="7" t="s">
        <v>36</v>
      </c>
      <c r="B8" s="2">
        <v>16</v>
      </c>
      <c r="C8" s="2">
        <v>14</v>
      </c>
      <c r="D8" s="8">
        <f t="shared" ref="D8" si="3">SUM(B8:C8)</f>
        <v>30</v>
      </c>
      <c r="E8" s="8">
        <v>30</v>
      </c>
      <c r="F8" s="8">
        <v>0</v>
      </c>
      <c r="G8" s="8">
        <v>0</v>
      </c>
      <c r="H8" s="8">
        <v>0</v>
      </c>
      <c r="I8" s="8">
        <f t="shared" si="1"/>
        <v>30</v>
      </c>
      <c r="J8" s="8">
        <v>0</v>
      </c>
      <c r="K8" s="2">
        <v>0</v>
      </c>
      <c r="L8" s="2">
        <v>0</v>
      </c>
      <c r="M8" s="2">
        <v>30</v>
      </c>
      <c r="N8" s="4">
        <f t="shared" si="2"/>
        <v>30</v>
      </c>
      <c r="O8" s="13" t="s">
        <v>30</v>
      </c>
      <c r="P8" s="13" t="s">
        <v>43</v>
      </c>
      <c r="Q8" s="13" t="s">
        <v>85</v>
      </c>
      <c r="R8" s="3" t="s">
        <v>84</v>
      </c>
      <c r="S8" s="23"/>
    </row>
    <row r="9" spans="1:19" ht="45" customHeight="1" x14ac:dyDescent="0.25">
      <c r="A9" s="7" t="s">
        <v>36</v>
      </c>
      <c r="B9" s="2">
        <v>38</v>
      </c>
      <c r="C9" s="2">
        <v>44</v>
      </c>
      <c r="D9" s="8">
        <f t="shared" si="0"/>
        <v>82</v>
      </c>
      <c r="E9" s="8">
        <v>82</v>
      </c>
      <c r="F9" s="8">
        <v>0</v>
      </c>
      <c r="G9" s="8">
        <v>0</v>
      </c>
      <c r="H9" s="8">
        <v>0</v>
      </c>
      <c r="I9" s="8">
        <f t="shared" si="1"/>
        <v>82</v>
      </c>
      <c r="J9" s="8">
        <v>0</v>
      </c>
      <c r="K9" s="2">
        <v>0</v>
      </c>
      <c r="L9" s="2">
        <v>0</v>
      </c>
      <c r="M9" s="2">
        <v>82</v>
      </c>
      <c r="N9" s="4">
        <f t="shared" si="2"/>
        <v>82</v>
      </c>
      <c r="O9" s="13" t="s">
        <v>30</v>
      </c>
      <c r="P9" s="13" t="s">
        <v>43</v>
      </c>
      <c r="Q9" s="13" t="s">
        <v>306</v>
      </c>
      <c r="R9" s="3" t="s">
        <v>303</v>
      </c>
      <c r="S9" s="23"/>
    </row>
    <row r="10" spans="1:19" ht="45" customHeight="1" x14ac:dyDescent="0.25">
      <c r="A10" s="7" t="s">
        <v>36</v>
      </c>
      <c r="B10" s="8">
        <v>22</v>
      </c>
      <c r="C10" s="8">
        <v>23</v>
      </c>
      <c r="D10" s="8">
        <f t="shared" si="0"/>
        <v>45</v>
      </c>
      <c r="E10" s="8">
        <v>45</v>
      </c>
      <c r="F10" s="8">
        <v>0</v>
      </c>
      <c r="G10" s="8">
        <v>0</v>
      </c>
      <c r="H10" s="8">
        <v>0</v>
      </c>
      <c r="I10" s="8">
        <v>45</v>
      </c>
      <c r="J10" s="8">
        <v>0</v>
      </c>
      <c r="K10" s="2">
        <v>0</v>
      </c>
      <c r="L10" s="2">
        <v>0</v>
      </c>
      <c r="M10" s="2">
        <v>45</v>
      </c>
      <c r="N10" s="4">
        <f t="shared" si="2"/>
        <v>45</v>
      </c>
      <c r="O10" s="13" t="s">
        <v>30</v>
      </c>
      <c r="P10" s="13" t="s">
        <v>31</v>
      </c>
      <c r="Q10" s="13" t="s">
        <v>87</v>
      </c>
      <c r="R10" s="3" t="s">
        <v>86</v>
      </c>
      <c r="S10" s="23"/>
    </row>
    <row r="11" spans="1:19" ht="45" customHeight="1" x14ac:dyDescent="0.25">
      <c r="A11" s="7" t="s">
        <v>36</v>
      </c>
      <c r="B11" s="2">
        <v>54</v>
      </c>
      <c r="C11" s="2">
        <v>65</v>
      </c>
      <c r="D11" s="8">
        <f t="shared" ref="D11:D22" si="4">SUM(B11:C11)</f>
        <v>119</v>
      </c>
      <c r="E11" s="8">
        <v>119</v>
      </c>
      <c r="F11" s="8">
        <v>0</v>
      </c>
      <c r="G11" s="8">
        <v>0</v>
      </c>
      <c r="H11" s="8">
        <v>0</v>
      </c>
      <c r="I11" s="8">
        <f t="shared" si="1"/>
        <v>119</v>
      </c>
      <c r="J11" s="8">
        <v>119</v>
      </c>
      <c r="K11" s="2">
        <v>0</v>
      </c>
      <c r="L11" s="2">
        <v>0</v>
      </c>
      <c r="M11" s="2">
        <v>0</v>
      </c>
      <c r="N11" s="4">
        <f t="shared" si="2"/>
        <v>119</v>
      </c>
      <c r="O11" s="13" t="s">
        <v>19</v>
      </c>
      <c r="P11" s="13" t="s">
        <v>88</v>
      </c>
      <c r="Q11" s="13" t="s">
        <v>89</v>
      </c>
      <c r="R11" s="24" t="s">
        <v>323</v>
      </c>
      <c r="S11" s="23"/>
    </row>
    <row r="12" spans="1:19" ht="45" customHeight="1" x14ac:dyDescent="0.25">
      <c r="A12" s="7" t="s">
        <v>36</v>
      </c>
      <c r="B12" s="2">
        <v>6</v>
      </c>
      <c r="C12" s="2">
        <v>8</v>
      </c>
      <c r="D12" s="8">
        <f t="shared" si="4"/>
        <v>14</v>
      </c>
      <c r="E12" s="8">
        <v>14</v>
      </c>
      <c r="F12" s="8">
        <v>0</v>
      </c>
      <c r="G12" s="8">
        <v>0</v>
      </c>
      <c r="H12" s="8">
        <v>0</v>
      </c>
      <c r="I12" s="8">
        <f t="shared" si="1"/>
        <v>14</v>
      </c>
      <c r="J12" s="8">
        <v>0</v>
      </c>
      <c r="K12" s="2">
        <v>0</v>
      </c>
      <c r="L12" s="2">
        <v>0</v>
      </c>
      <c r="M12" s="2">
        <v>14</v>
      </c>
      <c r="N12" s="4">
        <f t="shared" si="2"/>
        <v>14</v>
      </c>
      <c r="O12" s="13" t="s">
        <v>24</v>
      </c>
      <c r="P12" s="13" t="s">
        <v>25</v>
      </c>
      <c r="Q12" s="13" t="s">
        <v>55</v>
      </c>
      <c r="R12" s="3" t="s">
        <v>56</v>
      </c>
      <c r="S12" s="23"/>
    </row>
    <row r="13" spans="1:19" x14ac:dyDescent="0.25">
      <c r="A13" s="7" t="s">
        <v>36</v>
      </c>
      <c r="B13" s="2">
        <v>16</v>
      </c>
      <c r="C13" s="2">
        <v>15</v>
      </c>
      <c r="D13" s="8">
        <f t="shared" si="4"/>
        <v>31</v>
      </c>
      <c r="E13" s="8">
        <v>31</v>
      </c>
      <c r="F13" s="8">
        <v>0</v>
      </c>
      <c r="G13" s="8">
        <v>0</v>
      </c>
      <c r="H13" s="8">
        <v>0</v>
      </c>
      <c r="I13" s="8">
        <f t="shared" si="1"/>
        <v>31</v>
      </c>
      <c r="J13" s="8">
        <v>0</v>
      </c>
      <c r="K13" s="2">
        <v>0</v>
      </c>
      <c r="L13" s="2">
        <v>0</v>
      </c>
      <c r="M13" s="2">
        <v>31</v>
      </c>
      <c r="N13" s="4">
        <f t="shared" si="2"/>
        <v>31</v>
      </c>
      <c r="O13" s="13" t="s">
        <v>24</v>
      </c>
      <c r="P13" s="13" t="s">
        <v>46</v>
      </c>
      <c r="Q13" s="13" t="s">
        <v>57</v>
      </c>
      <c r="R13" s="3" t="s">
        <v>91</v>
      </c>
      <c r="S13" s="23"/>
    </row>
    <row r="14" spans="1:19" ht="30" x14ac:dyDescent="0.25">
      <c r="A14" s="7" t="s">
        <v>36</v>
      </c>
      <c r="B14" s="2">
        <v>25</v>
      </c>
      <c r="C14" s="2">
        <v>23</v>
      </c>
      <c r="D14" s="8">
        <f t="shared" si="4"/>
        <v>48</v>
      </c>
      <c r="E14" s="8">
        <v>0</v>
      </c>
      <c r="F14" s="8">
        <v>48</v>
      </c>
      <c r="G14" s="8">
        <v>0</v>
      </c>
      <c r="H14" s="8">
        <v>0</v>
      </c>
      <c r="I14" s="8">
        <f t="shared" si="1"/>
        <v>48</v>
      </c>
      <c r="J14" s="8">
        <v>0</v>
      </c>
      <c r="K14" s="2">
        <v>0</v>
      </c>
      <c r="L14" s="2">
        <v>0</v>
      </c>
      <c r="M14" s="2">
        <v>48</v>
      </c>
      <c r="N14" s="4">
        <f t="shared" si="2"/>
        <v>48</v>
      </c>
      <c r="O14" s="13" t="s">
        <v>24</v>
      </c>
      <c r="P14" s="13" t="s">
        <v>47</v>
      </c>
      <c r="Q14" s="13" t="s">
        <v>92</v>
      </c>
      <c r="R14" s="3" t="s">
        <v>93</v>
      </c>
      <c r="S14" s="23"/>
    </row>
    <row r="15" spans="1:19" ht="30" x14ac:dyDescent="0.25">
      <c r="A15" s="7" t="s">
        <v>36</v>
      </c>
      <c r="B15" s="2">
        <v>73</v>
      </c>
      <c r="C15" s="2">
        <v>95</v>
      </c>
      <c r="D15" s="8">
        <f t="shared" si="4"/>
        <v>168</v>
      </c>
      <c r="E15" s="8">
        <v>0</v>
      </c>
      <c r="F15" s="8">
        <v>168</v>
      </c>
      <c r="G15" s="8">
        <v>0</v>
      </c>
      <c r="H15" s="8">
        <v>0</v>
      </c>
      <c r="I15" s="8">
        <f t="shared" si="1"/>
        <v>168</v>
      </c>
      <c r="J15" s="8">
        <v>0</v>
      </c>
      <c r="K15" s="2">
        <v>0</v>
      </c>
      <c r="L15" s="2">
        <v>0</v>
      </c>
      <c r="M15" s="2">
        <v>168</v>
      </c>
      <c r="N15" s="4">
        <f t="shared" si="2"/>
        <v>168</v>
      </c>
      <c r="O15" s="13" t="s">
        <v>24</v>
      </c>
      <c r="P15" s="13" t="s">
        <v>47</v>
      </c>
      <c r="Q15" s="13" t="s">
        <v>95</v>
      </c>
      <c r="R15" s="3" t="s">
        <v>94</v>
      </c>
      <c r="S15" s="23"/>
    </row>
    <row r="16" spans="1:19" x14ac:dyDescent="0.25">
      <c r="A16" s="7" t="s">
        <v>36</v>
      </c>
      <c r="B16" s="2">
        <v>6</v>
      </c>
      <c r="C16" s="2">
        <v>114</v>
      </c>
      <c r="D16" s="8">
        <f t="shared" si="4"/>
        <v>120</v>
      </c>
      <c r="E16" s="8">
        <v>0</v>
      </c>
      <c r="F16" s="8">
        <v>8</v>
      </c>
      <c r="G16" s="8">
        <v>107</v>
      </c>
      <c r="H16" s="8">
        <v>5</v>
      </c>
      <c r="I16" s="8">
        <f t="shared" si="1"/>
        <v>120</v>
      </c>
      <c r="J16" s="8">
        <v>0</v>
      </c>
      <c r="K16" s="2">
        <v>0</v>
      </c>
      <c r="L16" s="2">
        <v>0</v>
      </c>
      <c r="M16" s="2">
        <v>120</v>
      </c>
      <c r="N16" s="4">
        <f t="shared" si="2"/>
        <v>120</v>
      </c>
      <c r="O16" s="13" t="s">
        <v>22</v>
      </c>
      <c r="P16" s="13" t="s">
        <v>27</v>
      </c>
      <c r="Q16" s="13" t="s">
        <v>96</v>
      </c>
      <c r="R16" s="3" t="s">
        <v>97</v>
      </c>
      <c r="S16" s="23"/>
    </row>
    <row r="17" spans="1:19" ht="45" customHeight="1" x14ac:dyDescent="0.25">
      <c r="A17" s="7" t="s">
        <v>36</v>
      </c>
      <c r="B17" s="2">
        <v>27</v>
      </c>
      <c r="C17" s="2">
        <v>39</v>
      </c>
      <c r="D17" s="8">
        <f t="shared" si="4"/>
        <v>66</v>
      </c>
      <c r="E17" s="8">
        <v>66</v>
      </c>
      <c r="F17" s="8">
        <v>0</v>
      </c>
      <c r="G17" s="8">
        <v>0</v>
      </c>
      <c r="H17" s="8">
        <v>0</v>
      </c>
      <c r="I17" s="8">
        <f t="shared" si="1"/>
        <v>66</v>
      </c>
      <c r="J17" s="8">
        <v>0</v>
      </c>
      <c r="K17" s="2">
        <v>0</v>
      </c>
      <c r="L17" s="2">
        <v>0</v>
      </c>
      <c r="M17" s="2">
        <v>66</v>
      </c>
      <c r="N17" s="4">
        <f t="shared" si="2"/>
        <v>66</v>
      </c>
      <c r="O17" s="13" t="s">
        <v>20</v>
      </c>
      <c r="P17" s="13" t="s">
        <v>32</v>
      </c>
      <c r="Q17" s="13" t="s">
        <v>265</v>
      </c>
      <c r="R17" s="3" t="s">
        <v>299</v>
      </c>
      <c r="S17" s="23"/>
    </row>
    <row r="18" spans="1:19" ht="45" customHeight="1" x14ac:dyDescent="0.25">
      <c r="A18" s="7" t="s">
        <v>68</v>
      </c>
      <c r="B18" s="2">
        <v>24</v>
      </c>
      <c r="C18" s="2">
        <v>32</v>
      </c>
      <c r="D18" s="8">
        <f t="shared" si="4"/>
        <v>56</v>
      </c>
      <c r="E18" s="8">
        <v>56</v>
      </c>
      <c r="F18" s="8">
        <v>0</v>
      </c>
      <c r="G18" s="8">
        <v>0</v>
      </c>
      <c r="H18" s="8">
        <v>0</v>
      </c>
      <c r="I18" s="8">
        <f t="shared" si="1"/>
        <v>56</v>
      </c>
      <c r="J18" s="8">
        <v>0</v>
      </c>
      <c r="K18" s="2">
        <v>0</v>
      </c>
      <c r="L18" s="2">
        <v>0</v>
      </c>
      <c r="M18" s="2">
        <v>56</v>
      </c>
      <c r="N18" s="4">
        <f t="shared" si="2"/>
        <v>56</v>
      </c>
      <c r="O18" s="13" t="s">
        <v>34</v>
      </c>
      <c r="P18" s="13" t="s">
        <v>100</v>
      </c>
      <c r="Q18" s="13" t="s">
        <v>101</v>
      </c>
      <c r="R18" s="3" t="s">
        <v>102</v>
      </c>
      <c r="S18" s="23"/>
    </row>
    <row r="19" spans="1:19" ht="45" customHeight="1" x14ac:dyDescent="0.25">
      <c r="A19" s="7" t="s">
        <v>68</v>
      </c>
      <c r="B19" s="2">
        <v>62</v>
      </c>
      <c r="C19" s="2">
        <v>88</v>
      </c>
      <c r="D19" s="8">
        <f t="shared" si="4"/>
        <v>150</v>
      </c>
      <c r="E19" s="8">
        <v>150</v>
      </c>
      <c r="F19" s="8">
        <v>0</v>
      </c>
      <c r="G19" s="8">
        <v>0</v>
      </c>
      <c r="H19" s="8">
        <v>0</v>
      </c>
      <c r="I19" s="8">
        <f t="shared" si="1"/>
        <v>150</v>
      </c>
      <c r="J19" s="8">
        <v>0</v>
      </c>
      <c r="K19" s="2">
        <v>0</v>
      </c>
      <c r="L19" s="2">
        <v>0</v>
      </c>
      <c r="M19" s="2">
        <v>150</v>
      </c>
      <c r="N19" s="4">
        <f t="shared" si="2"/>
        <v>150</v>
      </c>
      <c r="O19" s="13" t="s">
        <v>34</v>
      </c>
      <c r="P19" s="13" t="s">
        <v>38</v>
      </c>
      <c r="Q19" s="13" t="s">
        <v>101</v>
      </c>
      <c r="R19" s="3" t="s">
        <v>103</v>
      </c>
      <c r="S19" s="23"/>
    </row>
    <row r="20" spans="1:19" ht="45" customHeight="1" x14ac:dyDescent="0.25">
      <c r="A20" s="7" t="s">
        <v>68</v>
      </c>
      <c r="B20" s="2">
        <v>23</v>
      </c>
      <c r="C20" s="2">
        <v>38</v>
      </c>
      <c r="D20" s="8">
        <f t="shared" si="4"/>
        <v>61</v>
      </c>
      <c r="E20" s="8">
        <v>16</v>
      </c>
      <c r="F20" s="8">
        <v>45</v>
      </c>
      <c r="G20" s="8">
        <v>0</v>
      </c>
      <c r="H20" s="8">
        <v>0</v>
      </c>
      <c r="I20" s="8">
        <f t="shared" si="1"/>
        <v>61</v>
      </c>
      <c r="J20" s="8">
        <v>0</v>
      </c>
      <c r="K20" s="2">
        <v>0</v>
      </c>
      <c r="L20" s="2">
        <v>0</v>
      </c>
      <c r="M20" s="2">
        <v>61</v>
      </c>
      <c r="N20" s="4">
        <f t="shared" si="2"/>
        <v>61</v>
      </c>
      <c r="O20" s="13" t="s">
        <v>34</v>
      </c>
      <c r="P20" s="13" t="s">
        <v>38</v>
      </c>
      <c r="Q20" s="13" t="s">
        <v>104</v>
      </c>
      <c r="R20" s="3" t="s">
        <v>298</v>
      </c>
      <c r="S20" s="23"/>
    </row>
    <row r="21" spans="1:19" ht="45" customHeight="1" x14ac:dyDescent="0.25">
      <c r="A21" s="7" t="s">
        <v>105</v>
      </c>
      <c r="B21" s="2">
        <v>109</v>
      </c>
      <c r="C21" s="2">
        <v>90</v>
      </c>
      <c r="D21" s="8">
        <f t="shared" si="4"/>
        <v>199</v>
      </c>
      <c r="E21" s="8">
        <v>199</v>
      </c>
      <c r="F21" s="8">
        <v>0</v>
      </c>
      <c r="G21" s="8">
        <v>0</v>
      </c>
      <c r="H21" s="8">
        <v>0</v>
      </c>
      <c r="I21" s="8">
        <f t="shared" si="1"/>
        <v>199</v>
      </c>
      <c r="J21" s="8">
        <v>88</v>
      </c>
      <c r="K21" s="2">
        <v>0</v>
      </c>
      <c r="L21" s="2">
        <v>0</v>
      </c>
      <c r="M21" s="2">
        <v>111</v>
      </c>
      <c r="N21" s="4">
        <f t="shared" si="2"/>
        <v>199</v>
      </c>
      <c r="O21" s="13" t="s">
        <v>29</v>
      </c>
      <c r="P21" s="13" t="s">
        <v>29</v>
      </c>
      <c r="Q21" s="13" t="s">
        <v>53</v>
      </c>
      <c r="R21" s="3" t="s">
        <v>54</v>
      </c>
      <c r="S21" s="23"/>
    </row>
    <row r="22" spans="1:19" ht="45" customHeight="1" x14ac:dyDescent="0.25">
      <c r="A22" s="7" t="s">
        <v>105</v>
      </c>
      <c r="B22" s="2">
        <v>17</v>
      </c>
      <c r="C22" s="2">
        <v>18</v>
      </c>
      <c r="D22" s="8">
        <f t="shared" si="4"/>
        <v>35</v>
      </c>
      <c r="E22" s="8">
        <v>35</v>
      </c>
      <c r="F22" s="8">
        <v>0</v>
      </c>
      <c r="G22" s="8">
        <v>0</v>
      </c>
      <c r="H22" s="8">
        <v>0</v>
      </c>
      <c r="I22" s="8">
        <f t="shared" si="1"/>
        <v>35</v>
      </c>
      <c r="J22" s="8">
        <v>1</v>
      </c>
      <c r="K22" s="2">
        <v>0</v>
      </c>
      <c r="L22" s="2">
        <v>0</v>
      </c>
      <c r="M22" s="2">
        <v>34</v>
      </c>
      <c r="N22" s="4">
        <f t="shared" si="2"/>
        <v>35</v>
      </c>
      <c r="O22" s="13" t="s">
        <v>19</v>
      </c>
      <c r="P22" s="13" t="s">
        <v>106</v>
      </c>
      <c r="Q22" s="13" t="s">
        <v>106</v>
      </c>
      <c r="R22" s="24" t="s">
        <v>107</v>
      </c>
      <c r="S22" s="23"/>
    </row>
    <row r="23" spans="1:19" ht="45" customHeight="1" x14ac:dyDescent="0.25">
      <c r="A23" s="7" t="s">
        <v>105</v>
      </c>
      <c r="B23" s="2">
        <v>49</v>
      </c>
      <c r="C23" s="2">
        <v>68</v>
      </c>
      <c r="D23" s="8">
        <f t="shared" ref="D23:D30" si="5">SUM(B23:C23)</f>
        <v>117</v>
      </c>
      <c r="E23" s="8">
        <v>114</v>
      </c>
      <c r="F23" s="8">
        <v>3</v>
      </c>
      <c r="G23" s="8">
        <v>0</v>
      </c>
      <c r="H23" s="8">
        <v>0</v>
      </c>
      <c r="I23" s="8">
        <f t="shared" si="1"/>
        <v>117</v>
      </c>
      <c r="J23" s="8">
        <v>0</v>
      </c>
      <c r="K23" s="2">
        <v>0</v>
      </c>
      <c r="L23" s="2">
        <v>0</v>
      </c>
      <c r="M23" s="2">
        <v>117</v>
      </c>
      <c r="N23" s="4">
        <f t="shared" si="2"/>
        <v>117</v>
      </c>
      <c r="O23" s="13" t="s">
        <v>34</v>
      </c>
      <c r="P23" s="13" t="s">
        <v>72</v>
      </c>
      <c r="Q23" s="13" t="s">
        <v>108</v>
      </c>
      <c r="R23" s="3" t="s">
        <v>109</v>
      </c>
      <c r="S23" s="23"/>
    </row>
    <row r="24" spans="1:19" ht="45" customHeight="1" x14ac:dyDescent="0.25">
      <c r="A24" s="7" t="s">
        <v>70</v>
      </c>
      <c r="B24" s="2">
        <v>71</v>
      </c>
      <c r="C24" s="2">
        <v>45</v>
      </c>
      <c r="D24" s="8">
        <f t="shared" si="5"/>
        <v>116</v>
      </c>
      <c r="E24" s="8">
        <v>0</v>
      </c>
      <c r="F24" s="8">
        <v>116</v>
      </c>
      <c r="G24" s="8">
        <v>0</v>
      </c>
      <c r="H24" s="8">
        <v>0</v>
      </c>
      <c r="I24" s="8">
        <f t="shared" si="1"/>
        <v>116</v>
      </c>
      <c r="J24" s="8">
        <v>0</v>
      </c>
      <c r="K24" s="2">
        <v>0</v>
      </c>
      <c r="L24" s="2">
        <v>0</v>
      </c>
      <c r="M24" s="2">
        <v>116</v>
      </c>
      <c r="N24" s="4">
        <f t="shared" si="2"/>
        <v>116</v>
      </c>
      <c r="O24" s="13" t="s">
        <v>33</v>
      </c>
      <c r="P24" s="13" t="s">
        <v>40</v>
      </c>
      <c r="Q24" s="13" t="s">
        <v>110</v>
      </c>
      <c r="R24" s="3" t="s">
        <v>308</v>
      </c>
      <c r="S24" s="23"/>
    </row>
    <row r="25" spans="1:19" ht="45" customHeight="1" x14ac:dyDescent="0.25">
      <c r="A25" s="7" t="s">
        <v>70</v>
      </c>
      <c r="B25" s="2">
        <v>42</v>
      </c>
      <c r="C25" s="2">
        <v>48</v>
      </c>
      <c r="D25" s="8">
        <f t="shared" si="5"/>
        <v>90</v>
      </c>
      <c r="E25" s="8">
        <v>0</v>
      </c>
      <c r="F25" s="8">
        <v>90</v>
      </c>
      <c r="G25" s="8">
        <v>0</v>
      </c>
      <c r="H25" s="8">
        <v>0</v>
      </c>
      <c r="I25" s="8">
        <f t="shared" si="1"/>
        <v>90</v>
      </c>
      <c r="J25" s="8">
        <v>0</v>
      </c>
      <c r="K25" s="2">
        <v>0</v>
      </c>
      <c r="L25" s="2">
        <v>0</v>
      </c>
      <c r="M25" s="2">
        <v>90</v>
      </c>
      <c r="N25" s="4">
        <f t="shared" si="2"/>
        <v>90</v>
      </c>
      <c r="O25" s="13" t="s">
        <v>22</v>
      </c>
      <c r="P25" s="13" t="s">
        <v>22</v>
      </c>
      <c r="Q25" s="13" t="s">
        <v>111</v>
      </c>
      <c r="R25" s="3" t="s">
        <v>307</v>
      </c>
      <c r="S25" s="23"/>
    </row>
    <row r="26" spans="1:19" ht="45" customHeight="1" x14ac:dyDescent="0.25">
      <c r="A26" s="7" t="s">
        <v>113</v>
      </c>
      <c r="B26" s="2">
        <v>67</v>
      </c>
      <c r="C26" s="2">
        <v>132</v>
      </c>
      <c r="D26" s="8">
        <f t="shared" si="5"/>
        <v>199</v>
      </c>
      <c r="E26" s="8">
        <v>0</v>
      </c>
      <c r="F26" s="8">
        <v>199</v>
      </c>
      <c r="G26" s="8">
        <v>0</v>
      </c>
      <c r="H26" s="8">
        <v>0</v>
      </c>
      <c r="I26" s="8">
        <f t="shared" si="1"/>
        <v>199</v>
      </c>
      <c r="J26" s="8">
        <v>74</v>
      </c>
      <c r="K26" s="2">
        <v>0</v>
      </c>
      <c r="L26" s="2">
        <v>0</v>
      </c>
      <c r="M26" s="2">
        <v>125</v>
      </c>
      <c r="N26" s="4">
        <f t="shared" si="2"/>
        <v>199</v>
      </c>
      <c r="O26" s="13" t="s">
        <v>33</v>
      </c>
      <c r="P26" s="13" t="s">
        <v>40</v>
      </c>
      <c r="Q26" s="13" t="s">
        <v>83</v>
      </c>
      <c r="R26" s="3" t="s">
        <v>112</v>
      </c>
      <c r="S26" s="23"/>
    </row>
    <row r="27" spans="1:19" ht="45" customHeight="1" x14ac:dyDescent="0.25">
      <c r="A27" s="7" t="s">
        <v>113</v>
      </c>
      <c r="B27" s="2">
        <v>87</v>
      </c>
      <c r="C27" s="2">
        <v>111</v>
      </c>
      <c r="D27" s="8">
        <f t="shared" si="5"/>
        <v>198</v>
      </c>
      <c r="E27" s="8">
        <v>0</v>
      </c>
      <c r="F27" s="8">
        <v>198</v>
      </c>
      <c r="G27" s="8">
        <v>0</v>
      </c>
      <c r="H27" s="8">
        <v>0</v>
      </c>
      <c r="I27" s="8">
        <f t="shared" si="1"/>
        <v>198</v>
      </c>
      <c r="J27" s="8">
        <v>197</v>
      </c>
      <c r="K27" s="2">
        <v>0</v>
      </c>
      <c r="L27" s="2">
        <v>0</v>
      </c>
      <c r="M27" s="2">
        <v>1</v>
      </c>
      <c r="N27" s="4">
        <f t="shared" si="2"/>
        <v>198</v>
      </c>
      <c r="O27" s="13" t="s">
        <v>33</v>
      </c>
      <c r="P27" s="13" t="s">
        <v>73</v>
      </c>
      <c r="Q27" s="13" t="s">
        <v>114</v>
      </c>
      <c r="R27" s="3" t="s">
        <v>115</v>
      </c>
      <c r="S27" s="23"/>
    </row>
    <row r="28" spans="1:19" ht="45" customHeight="1" x14ac:dyDescent="0.25">
      <c r="A28" s="7" t="s">
        <v>113</v>
      </c>
      <c r="B28" s="2">
        <v>98</v>
      </c>
      <c r="C28" s="2">
        <v>80</v>
      </c>
      <c r="D28" s="8">
        <f t="shared" si="5"/>
        <v>178</v>
      </c>
      <c r="E28" s="8">
        <v>178</v>
      </c>
      <c r="F28" s="8">
        <v>0</v>
      </c>
      <c r="G28" s="8">
        <v>0</v>
      </c>
      <c r="H28" s="8">
        <v>0</v>
      </c>
      <c r="I28" s="8">
        <f t="shared" si="1"/>
        <v>178</v>
      </c>
      <c r="J28" s="8">
        <v>121</v>
      </c>
      <c r="K28" s="2">
        <v>0</v>
      </c>
      <c r="L28" s="2">
        <v>0</v>
      </c>
      <c r="M28" s="2">
        <v>57</v>
      </c>
      <c r="N28" s="4">
        <f t="shared" si="2"/>
        <v>178</v>
      </c>
      <c r="O28" s="13" t="s">
        <v>29</v>
      </c>
      <c r="P28" s="13" t="s">
        <v>59</v>
      </c>
      <c r="Q28" s="13" t="s">
        <v>309</v>
      </c>
      <c r="R28" s="3" t="s">
        <v>116</v>
      </c>
      <c r="S28" s="23"/>
    </row>
    <row r="29" spans="1:19" ht="45" customHeight="1" x14ac:dyDescent="0.25">
      <c r="A29" s="7" t="s">
        <v>113</v>
      </c>
      <c r="B29" s="2">
        <v>55</v>
      </c>
      <c r="C29" s="2">
        <v>55</v>
      </c>
      <c r="D29" s="8">
        <f t="shared" si="5"/>
        <v>110</v>
      </c>
      <c r="E29" s="8">
        <v>110</v>
      </c>
      <c r="F29" s="8">
        <v>0</v>
      </c>
      <c r="G29" s="8">
        <v>0</v>
      </c>
      <c r="H29" s="8">
        <v>0</v>
      </c>
      <c r="I29" s="8">
        <f t="shared" si="1"/>
        <v>110</v>
      </c>
      <c r="J29" s="8">
        <v>0</v>
      </c>
      <c r="K29" s="2">
        <v>0</v>
      </c>
      <c r="L29" s="2">
        <v>0</v>
      </c>
      <c r="M29" s="2">
        <v>110</v>
      </c>
      <c r="N29" s="4">
        <f t="shared" si="2"/>
        <v>110</v>
      </c>
      <c r="O29" s="13" t="s">
        <v>22</v>
      </c>
      <c r="P29" s="13" t="s">
        <v>22</v>
      </c>
      <c r="Q29" s="13" t="s">
        <v>117</v>
      </c>
      <c r="R29" s="3" t="s">
        <v>297</v>
      </c>
      <c r="S29" s="23"/>
    </row>
    <row r="30" spans="1:19" ht="45" customHeight="1" x14ac:dyDescent="0.25">
      <c r="A30" s="7" t="s">
        <v>113</v>
      </c>
      <c r="B30" s="2">
        <v>25</v>
      </c>
      <c r="C30" s="2">
        <v>20</v>
      </c>
      <c r="D30" s="8">
        <f t="shared" si="5"/>
        <v>45</v>
      </c>
      <c r="E30" s="8">
        <v>45</v>
      </c>
      <c r="F30" s="8">
        <v>0</v>
      </c>
      <c r="G30" s="8">
        <v>0</v>
      </c>
      <c r="H30" s="8">
        <v>0</v>
      </c>
      <c r="I30" s="8">
        <f t="shared" si="1"/>
        <v>45</v>
      </c>
      <c r="J30" s="8">
        <v>0</v>
      </c>
      <c r="K30" s="2">
        <v>0</v>
      </c>
      <c r="L30" s="2">
        <v>0</v>
      </c>
      <c r="M30" s="2">
        <v>45</v>
      </c>
      <c r="N30" s="4">
        <f t="shared" si="2"/>
        <v>45</v>
      </c>
      <c r="O30" s="13" t="s">
        <v>22</v>
      </c>
      <c r="P30" s="13" t="s">
        <v>22</v>
      </c>
      <c r="Q30" s="13" t="s">
        <v>118</v>
      </c>
      <c r="R30" s="3" t="s">
        <v>311</v>
      </c>
      <c r="S30" s="23"/>
    </row>
    <row r="31" spans="1:19" ht="45" customHeight="1" x14ac:dyDescent="0.25">
      <c r="A31" s="7" t="s">
        <v>113</v>
      </c>
      <c r="B31" s="2">
        <v>56</v>
      </c>
      <c r="C31" s="2">
        <v>0</v>
      </c>
      <c r="D31" s="8">
        <f t="shared" ref="D31:D32" si="6">SUM(B31:C31)</f>
        <v>56</v>
      </c>
      <c r="E31" s="8">
        <v>56</v>
      </c>
      <c r="F31" s="8">
        <v>0</v>
      </c>
      <c r="G31" s="8">
        <v>0</v>
      </c>
      <c r="H31" s="8">
        <v>0</v>
      </c>
      <c r="I31" s="8">
        <f t="shared" si="1"/>
        <v>56</v>
      </c>
      <c r="J31" s="8">
        <v>0</v>
      </c>
      <c r="K31" s="2">
        <v>0</v>
      </c>
      <c r="L31" s="2">
        <v>0</v>
      </c>
      <c r="M31" s="2">
        <v>56</v>
      </c>
      <c r="N31" s="4">
        <f t="shared" si="2"/>
        <v>56</v>
      </c>
      <c r="O31" s="13" t="s">
        <v>22</v>
      </c>
      <c r="P31" s="13" t="s">
        <v>22</v>
      </c>
      <c r="Q31" s="13" t="s">
        <v>66</v>
      </c>
      <c r="R31" s="3" t="s">
        <v>310</v>
      </c>
      <c r="S31" s="23"/>
    </row>
    <row r="32" spans="1:19" ht="45" customHeight="1" x14ac:dyDescent="0.25">
      <c r="A32" s="7" t="s">
        <v>113</v>
      </c>
      <c r="B32" s="2">
        <v>103</v>
      </c>
      <c r="C32" s="2">
        <v>0</v>
      </c>
      <c r="D32" s="8">
        <f t="shared" si="6"/>
        <v>103</v>
      </c>
      <c r="E32" s="8">
        <v>103</v>
      </c>
      <c r="F32" s="8">
        <v>0</v>
      </c>
      <c r="G32" s="8">
        <v>0</v>
      </c>
      <c r="H32" s="8">
        <v>0</v>
      </c>
      <c r="I32" s="8">
        <f t="shared" si="1"/>
        <v>103</v>
      </c>
      <c r="J32" s="8">
        <v>0</v>
      </c>
      <c r="K32" s="2">
        <v>0</v>
      </c>
      <c r="L32" s="2">
        <v>0</v>
      </c>
      <c r="M32" s="2">
        <v>103</v>
      </c>
      <c r="N32" s="4">
        <f t="shared" si="2"/>
        <v>103</v>
      </c>
      <c r="O32" s="13" t="s">
        <v>22</v>
      </c>
      <c r="P32" s="13" t="s">
        <v>22</v>
      </c>
      <c r="Q32" s="13" t="s">
        <v>119</v>
      </c>
      <c r="R32" s="3" t="s">
        <v>320</v>
      </c>
      <c r="S32" s="23"/>
    </row>
    <row r="33" spans="1:19" ht="30.75" customHeight="1" x14ac:dyDescent="0.25">
      <c r="A33" s="7" t="s">
        <v>61</v>
      </c>
      <c r="B33" s="2">
        <v>2</v>
      </c>
      <c r="C33" s="2">
        <v>26</v>
      </c>
      <c r="D33" s="8">
        <f t="shared" ref="D33" si="7">SUM(B33:C33)</f>
        <v>28</v>
      </c>
      <c r="E33" s="8">
        <v>0</v>
      </c>
      <c r="F33" s="8">
        <v>2</v>
      </c>
      <c r="G33" s="8">
        <v>26</v>
      </c>
      <c r="H33" s="8">
        <v>0</v>
      </c>
      <c r="I33" s="8">
        <f t="shared" si="1"/>
        <v>28</v>
      </c>
      <c r="J33" s="8">
        <v>27</v>
      </c>
      <c r="K33" s="2">
        <v>0</v>
      </c>
      <c r="L33" s="2">
        <v>0</v>
      </c>
      <c r="M33" s="2">
        <v>1</v>
      </c>
      <c r="N33" s="4">
        <f t="shared" si="2"/>
        <v>28</v>
      </c>
      <c r="O33" s="13" t="s">
        <v>33</v>
      </c>
      <c r="P33" s="13" t="s">
        <v>120</v>
      </c>
      <c r="Q33" s="13" t="s">
        <v>63</v>
      </c>
      <c r="R33" s="3" t="s">
        <v>64</v>
      </c>
      <c r="S33" s="23"/>
    </row>
    <row r="34" spans="1:19" ht="36.75" customHeight="1" x14ac:dyDescent="0.25">
      <c r="A34" s="7" t="s">
        <v>61</v>
      </c>
      <c r="B34" s="2">
        <v>1</v>
      </c>
      <c r="C34" s="2">
        <v>100</v>
      </c>
      <c r="D34" s="8">
        <f t="shared" ref="D34:D39" si="8">SUM(B34:C34)</f>
        <v>101</v>
      </c>
      <c r="E34" s="8">
        <v>0</v>
      </c>
      <c r="F34" s="8">
        <v>0</v>
      </c>
      <c r="G34" s="8">
        <v>101</v>
      </c>
      <c r="H34" s="8">
        <v>0</v>
      </c>
      <c r="I34" s="8">
        <f t="shared" si="1"/>
        <v>101</v>
      </c>
      <c r="J34" s="8">
        <v>101</v>
      </c>
      <c r="K34" s="2">
        <v>0</v>
      </c>
      <c r="L34" s="2">
        <v>0</v>
      </c>
      <c r="M34" s="2">
        <v>0</v>
      </c>
      <c r="N34" s="4">
        <f t="shared" si="2"/>
        <v>101</v>
      </c>
      <c r="O34" s="13" t="s">
        <v>33</v>
      </c>
      <c r="P34" s="13" t="s">
        <v>319</v>
      </c>
      <c r="Q34" s="13" t="s">
        <v>121</v>
      </c>
      <c r="R34" s="3" t="s">
        <v>122</v>
      </c>
      <c r="S34" s="23"/>
    </row>
    <row r="35" spans="1:19" ht="35.25" customHeight="1" x14ac:dyDescent="0.25">
      <c r="A35" s="7" t="s">
        <v>61</v>
      </c>
      <c r="B35" s="2">
        <v>5</v>
      </c>
      <c r="C35" s="2">
        <v>57</v>
      </c>
      <c r="D35" s="8">
        <f t="shared" si="8"/>
        <v>62</v>
      </c>
      <c r="E35" s="8">
        <v>0</v>
      </c>
      <c r="F35" s="8">
        <v>0</v>
      </c>
      <c r="G35" s="8">
        <v>62</v>
      </c>
      <c r="H35" s="8">
        <v>0</v>
      </c>
      <c r="I35" s="8">
        <f t="shared" si="1"/>
        <v>62</v>
      </c>
      <c r="J35" s="8">
        <v>0</v>
      </c>
      <c r="K35" s="2">
        <v>0</v>
      </c>
      <c r="L35" s="2">
        <v>0</v>
      </c>
      <c r="M35" s="2">
        <v>62</v>
      </c>
      <c r="N35" s="4">
        <f t="shared" si="2"/>
        <v>62</v>
      </c>
      <c r="O35" s="13" t="s">
        <v>17</v>
      </c>
      <c r="P35" s="13" t="s">
        <v>17</v>
      </c>
      <c r="Q35" s="13" t="s">
        <v>123</v>
      </c>
      <c r="R35" s="3" t="s">
        <v>124</v>
      </c>
      <c r="S35" s="23"/>
    </row>
    <row r="36" spans="1:19" ht="30" x14ac:dyDescent="0.25">
      <c r="A36" s="7" t="s">
        <v>61</v>
      </c>
      <c r="B36" s="2">
        <v>45</v>
      </c>
      <c r="C36" s="2">
        <v>276</v>
      </c>
      <c r="D36" s="8">
        <f t="shared" si="8"/>
        <v>321</v>
      </c>
      <c r="E36" s="8">
        <v>0</v>
      </c>
      <c r="F36" s="8">
        <v>0</v>
      </c>
      <c r="G36" s="8">
        <v>321</v>
      </c>
      <c r="H36" s="8">
        <v>0</v>
      </c>
      <c r="I36" s="8">
        <f t="shared" si="1"/>
        <v>321</v>
      </c>
      <c r="J36" s="8">
        <v>0</v>
      </c>
      <c r="K36" s="2">
        <v>0</v>
      </c>
      <c r="L36" s="2">
        <v>0</v>
      </c>
      <c r="M36" s="2">
        <v>321</v>
      </c>
      <c r="N36" s="4">
        <f t="shared" si="2"/>
        <v>321</v>
      </c>
      <c r="O36" s="13" t="s">
        <v>17</v>
      </c>
      <c r="P36" s="13" t="s">
        <v>17</v>
      </c>
      <c r="Q36" s="13" t="s">
        <v>125</v>
      </c>
      <c r="R36" s="3" t="s">
        <v>126</v>
      </c>
      <c r="S36" s="23"/>
    </row>
    <row r="37" spans="1:19" x14ac:dyDescent="0.25">
      <c r="A37" s="7" t="s">
        <v>61</v>
      </c>
      <c r="B37" s="2">
        <v>8</v>
      </c>
      <c r="C37" s="2">
        <v>11</v>
      </c>
      <c r="D37" s="8">
        <f t="shared" si="8"/>
        <v>19</v>
      </c>
      <c r="E37" s="8">
        <v>0</v>
      </c>
      <c r="F37" s="8">
        <v>0</v>
      </c>
      <c r="G37" s="8">
        <v>19</v>
      </c>
      <c r="H37" s="8">
        <v>0</v>
      </c>
      <c r="I37" s="8">
        <f t="shared" si="1"/>
        <v>19</v>
      </c>
      <c r="J37" s="8">
        <v>0</v>
      </c>
      <c r="K37" s="2">
        <v>0</v>
      </c>
      <c r="L37" s="2">
        <v>0</v>
      </c>
      <c r="M37" s="2">
        <v>19</v>
      </c>
      <c r="N37" s="4">
        <f t="shared" si="2"/>
        <v>19</v>
      </c>
      <c r="O37" s="13" t="s">
        <v>17</v>
      </c>
      <c r="P37" s="13" t="s">
        <v>17</v>
      </c>
      <c r="Q37" s="13" t="s">
        <v>128</v>
      </c>
      <c r="R37" s="3" t="s">
        <v>127</v>
      </c>
      <c r="S37" s="23"/>
    </row>
    <row r="38" spans="1:19" ht="30" x14ac:dyDescent="0.25">
      <c r="A38" s="7" t="s">
        <v>61</v>
      </c>
      <c r="B38" s="2">
        <v>13</v>
      </c>
      <c r="C38" s="2">
        <v>83</v>
      </c>
      <c r="D38" s="8">
        <f t="shared" si="8"/>
        <v>96</v>
      </c>
      <c r="E38" s="8">
        <v>0</v>
      </c>
      <c r="F38" s="8">
        <v>0</v>
      </c>
      <c r="G38" s="8">
        <v>96</v>
      </c>
      <c r="H38" s="8">
        <v>0</v>
      </c>
      <c r="I38" s="8">
        <f t="shared" si="1"/>
        <v>96</v>
      </c>
      <c r="J38" s="8">
        <v>0</v>
      </c>
      <c r="K38" s="2">
        <v>0</v>
      </c>
      <c r="L38" s="2">
        <v>0</v>
      </c>
      <c r="M38" s="2">
        <v>96</v>
      </c>
      <c r="N38" s="4">
        <f t="shared" si="2"/>
        <v>96</v>
      </c>
      <c r="O38" s="13" t="s">
        <v>17</v>
      </c>
      <c r="P38" s="13" t="s">
        <v>41</v>
      </c>
      <c r="Q38" s="13" t="s">
        <v>129</v>
      </c>
      <c r="R38" s="3" t="s">
        <v>130</v>
      </c>
      <c r="S38" s="23"/>
    </row>
    <row r="39" spans="1:19" ht="30" x14ac:dyDescent="0.25">
      <c r="A39" s="7" t="s">
        <v>61</v>
      </c>
      <c r="B39" s="2">
        <v>17</v>
      </c>
      <c r="C39" s="2">
        <v>128</v>
      </c>
      <c r="D39" s="8">
        <f t="shared" si="8"/>
        <v>145</v>
      </c>
      <c r="E39" s="8">
        <v>0</v>
      </c>
      <c r="F39" s="8">
        <v>0</v>
      </c>
      <c r="G39" s="8">
        <v>145</v>
      </c>
      <c r="H39" s="8">
        <v>0</v>
      </c>
      <c r="I39" s="8">
        <f t="shared" si="1"/>
        <v>145</v>
      </c>
      <c r="J39" s="8">
        <v>0</v>
      </c>
      <c r="K39" s="2">
        <v>0</v>
      </c>
      <c r="L39" s="2">
        <v>0</v>
      </c>
      <c r="M39" s="2">
        <v>145</v>
      </c>
      <c r="N39" s="4">
        <f t="shared" si="2"/>
        <v>145</v>
      </c>
      <c r="O39" s="13" t="s">
        <v>17</v>
      </c>
      <c r="P39" s="13" t="s">
        <v>41</v>
      </c>
      <c r="Q39" s="13" t="s">
        <v>132</v>
      </c>
      <c r="R39" s="3" t="s">
        <v>131</v>
      </c>
      <c r="S39" s="23"/>
    </row>
    <row r="40" spans="1:19" ht="30" x14ac:dyDescent="0.25">
      <c r="A40" s="7" t="s">
        <v>61</v>
      </c>
      <c r="B40" s="2">
        <v>0</v>
      </c>
      <c r="C40" s="2">
        <v>7</v>
      </c>
      <c r="D40" s="8">
        <f t="shared" ref="D40:D45" si="9">SUM(B40:C40)</f>
        <v>7</v>
      </c>
      <c r="E40" s="8">
        <v>0</v>
      </c>
      <c r="F40" s="8">
        <v>0</v>
      </c>
      <c r="G40" s="8">
        <v>7</v>
      </c>
      <c r="H40" s="8">
        <v>0</v>
      </c>
      <c r="I40" s="8">
        <f t="shared" si="1"/>
        <v>7</v>
      </c>
      <c r="J40" s="8">
        <v>0</v>
      </c>
      <c r="K40" s="2">
        <v>0</v>
      </c>
      <c r="L40" s="2">
        <v>0</v>
      </c>
      <c r="M40" s="2">
        <v>7</v>
      </c>
      <c r="N40" s="4">
        <f t="shared" si="2"/>
        <v>7</v>
      </c>
      <c r="O40" s="13" t="s">
        <v>24</v>
      </c>
      <c r="P40" s="13" t="s">
        <v>25</v>
      </c>
      <c r="Q40" s="13" t="s">
        <v>55</v>
      </c>
      <c r="R40" s="3" t="s">
        <v>56</v>
      </c>
      <c r="S40" s="23"/>
    </row>
    <row r="41" spans="1:19" ht="30" x14ac:dyDescent="0.25">
      <c r="A41" s="7" t="s">
        <v>61</v>
      </c>
      <c r="B41" s="2">
        <v>5</v>
      </c>
      <c r="C41" s="2">
        <v>50</v>
      </c>
      <c r="D41" s="8">
        <f t="shared" si="9"/>
        <v>55</v>
      </c>
      <c r="E41" s="8">
        <v>0</v>
      </c>
      <c r="F41" s="8">
        <v>19</v>
      </c>
      <c r="G41" s="8">
        <v>36</v>
      </c>
      <c r="H41" s="8">
        <v>0</v>
      </c>
      <c r="I41" s="8">
        <f t="shared" si="1"/>
        <v>55</v>
      </c>
      <c r="J41" s="8">
        <v>0</v>
      </c>
      <c r="K41" s="2">
        <v>0</v>
      </c>
      <c r="L41" s="2">
        <v>0</v>
      </c>
      <c r="M41" s="2">
        <v>55</v>
      </c>
      <c r="N41" s="4">
        <f t="shared" si="2"/>
        <v>55</v>
      </c>
      <c r="O41" s="13" t="s">
        <v>24</v>
      </c>
      <c r="P41" s="13" t="s">
        <v>25</v>
      </c>
      <c r="Q41" s="13" t="s">
        <v>133</v>
      </c>
      <c r="R41" s="3" t="s">
        <v>134</v>
      </c>
      <c r="S41" s="23"/>
    </row>
    <row r="42" spans="1:19" ht="30" x14ac:dyDescent="0.25">
      <c r="A42" s="7" t="s">
        <v>61</v>
      </c>
      <c r="B42" s="2">
        <v>8</v>
      </c>
      <c r="C42" s="2">
        <v>37</v>
      </c>
      <c r="D42" s="8">
        <f t="shared" si="9"/>
        <v>45</v>
      </c>
      <c r="E42" s="8">
        <v>0</v>
      </c>
      <c r="F42" s="8">
        <v>17</v>
      </c>
      <c r="G42" s="8">
        <v>28</v>
      </c>
      <c r="H42" s="8">
        <v>0</v>
      </c>
      <c r="I42" s="8">
        <f t="shared" si="1"/>
        <v>45</v>
      </c>
      <c r="J42" s="8">
        <v>0</v>
      </c>
      <c r="K42" s="2">
        <v>0</v>
      </c>
      <c r="L42" s="2">
        <v>0</v>
      </c>
      <c r="M42" s="2">
        <v>45</v>
      </c>
      <c r="N42" s="4">
        <f t="shared" si="2"/>
        <v>45</v>
      </c>
      <c r="O42" s="13" t="s">
        <v>24</v>
      </c>
      <c r="P42" s="13" t="s">
        <v>25</v>
      </c>
      <c r="Q42" s="13" t="s">
        <v>136</v>
      </c>
      <c r="R42" s="3" t="s">
        <v>135</v>
      </c>
      <c r="S42" s="23"/>
    </row>
    <row r="43" spans="1:19" x14ac:dyDescent="0.25">
      <c r="A43" s="7" t="s">
        <v>61</v>
      </c>
      <c r="B43" s="2">
        <v>14</v>
      </c>
      <c r="C43" s="2">
        <v>218</v>
      </c>
      <c r="D43" s="8">
        <f t="shared" si="9"/>
        <v>232</v>
      </c>
      <c r="E43" s="8">
        <v>0</v>
      </c>
      <c r="F43" s="8">
        <v>2</v>
      </c>
      <c r="G43" s="8">
        <v>230</v>
      </c>
      <c r="H43" s="8">
        <v>0</v>
      </c>
      <c r="I43" s="8">
        <f t="shared" si="1"/>
        <v>232</v>
      </c>
      <c r="J43" s="8">
        <v>230</v>
      </c>
      <c r="K43" s="2">
        <v>0</v>
      </c>
      <c r="L43" s="2">
        <v>0</v>
      </c>
      <c r="M43" s="2">
        <v>2</v>
      </c>
      <c r="N43" s="4">
        <f t="shared" si="2"/>
        <v>232</v>
      </c>
      <c r="O43" s="13" t="s">
        <v>21</v>
      </c>
      <c r="P43" s="13" t="s">
        <v>137</v>
      </c>
      <c r="Q43" s="13" t="s">
        <v>71</v>
      </c>
      <c r="R43" s="3" t="s">
        <v>296</v>
      </c>
      <c r="S43" s="23"/>
    </row>
    <row r="44" spans="1:19" ht="30" x14ac:dyDescent="0.25">
      <c r="A44" s="7" t="s">
        <v>61</v>
      </c>
      <c r="B44" s="2">
        <v>0</v>
      </c>
      <c r="C44" s="2">
        <v>60</v>
      </c>
      <c r="D44" s="8">
        <f t="shared" si="9"/>
        <v>60</v>
      </c>
      <c r="E44" s="8">
        <v>0</v>
      </c>
      <c r="F44" s="8">
        <v>60</v>
      </c>
      <c r="G44" s="8">
        <v>0</v>
      </c>
      <c r="H44" s="8">
        <v>0</v>
      </c>
      <c r="I44" s="8">
        <f t="shared" si="1"/>
        <v>60</v>
      </c>
      <c r="J44" s="8">
        <v>0</v>
      </c>
      <c r="K44" s="2">
        <v>0</v>
      </c>
      <c r="L44" s="2">
        <v>0</v>
      </c>
      <c r="M44" s="2">
        <v>60</v>
      </c>
      <c r="N44" s="4">
        <f t="shared" si="2"/>
        <v>60</v>
      </c>
      <c r="O44" s="13" t="s">
        <v>34</v>
      </c>
      <c r="P44" s="13" t="s">
        <v>72</v>
      </c>
      <c r="Q44" s="13" t="s">
        <v>138</v>
      </c>
      <c r="R44" s="3" t="s">
        <v>139</v>
      </c>
      <c r="S44" s="23"/>
    </row>
    <row r="45" spans="1:19" x14ac:dyDescent="0.25">
      <c r="A45" s="7" t="s">
        <v>61</v>
      </c>
      <c r="B45" s="2">
        <v>0</v>
      </c>
      <c r="C45" s="2">
        <v>17</v>
      </c>
      <c r="D45" s="8">
        <f t="shared" si="9"/>
        <v>17</v>
      </c>
      <c r="E45" s="8">
        <v>0</v>
      </c>
      <c r="F45" s="8">
        <v>0</v>
      </c>
      <c r="G45" s="8">
        <v>17</v>
      </c>
      <c r="H45" s="8">
        <v>0</v>
      </c>
      <c r="I45" s="8">
        <f t="shared" si="1"/>
        <v>17</v>
      </c>
      <c r="J45" s="8">
        <v>0</v>
      </c>
      <c r="K45" s="2">
        <v>0</v>
      </c>
      <c r="L45" s="2">
        <v>0</v>
      </c>
      <c r="M45" s="2">
        <v>17</v>
      </c>
      <c r="N45" s="4">
        <f t="shared" si="2"/>
        <v>17</v>
      </c>
      <c r="O45" s="13" t="s">
        <v>34</v>
      </c>
      <c r="P45" s="13" t="s">
        <v>60</v>
      </c>
      <c r="Q45" s="13" t="s">
        <v>140</v>
      </c>
      <c r="R45" s="3" t="s">
        <v>141</v>
      </c>
      <c r="S45" s="23"/>
    </row>
    <row r="46" spans="1:19" x14ac:dyDescent="0.25">
      <c r="A46" s="7" t="s">
        <v>61</v>
      </c>
      <c r="B46" s="2">
        <v>6</v>
      </c>
      <c r="C46" s="2">
        <v>52</v>
      </c>
      <c r="D46" s="8">
        <f t="shared" ref="D46:D65" si="10">SUM(B46:C46)</f>
        <v>58</v>
      </c>
      <c r="E46" s="8">
        <v>0</v>
      </c>
      <c r="F46" s="8">
        <v>0</v>
      </c>
      <c r="G46" s="8">
        <v>58</v>
      </c>
      <c r="H46" s="8">
        <v>0</v>
      </c>
      <c r="I46" s="8">
        <f t="shared" si="1"/>
        <v>58</v>
      </c>
      <c r="J46" s="8">
        <v>0</v>
      </c>
      <c r="K46" s="2">
        <v>0</v>
      </c>
      <c r="L46" s="2">
        <v>0</v>
      </c>
      <c r="M46" s="2">
        <v>58</v>
      </c>
      <c r="N46" s="4">
        <f t="shared" si="2"/>
        <v>58</v>
      </c>
      <c r="O46" s="13" t="s">
        <v>34</v>
      </c>
      <c r="P46" s="13" t="s">
        <v>38</v>
      </c>
      <c r="Q46" s="13" t="s">
        <v>142</v>
      </c>
      <c r="R46" s="3" t="s">
        <v>78</v>
      </c>
      <c r="S46" s="23"/>
    </row>
    <row r="47" spans="1:19" ht="30" x14ac:dyDescent="0.25">
      <c r="A47" s="7" t="s">
        <v>61</v>
      </c>
      <c r="B47" s="2">
        <v>2</v>
      </c>
      <c r="C47" s="2">
        <v>43</v>
      </c>
      <c r="D47" s="8">
        <f t="shared" si="10"/>
        <v>45</v>
      </c>
      <c r="E47" s="8">
        <v>0</v>
      </c>
      <c r="F47" s="8">
        <v>0</v>
      </c>
      <c r="G47" s="8">
        <v>45</v>
      </c>
      <c r="H47" s="8">
        <v>0</v>
      </c>
      <c r="I47" s="8">
        <f t="shared" si="1"/>
        <v>45</v>
      </c>
      <c r="J47" s="8">
        <v>0</v>
      </c>
      <c r="K47" s="2">
        <v>0</v>
      </c>
      <c r="L47" s="2">
        <v>0</v>
      </c>
      <c r="M47" s="2">
        <v>45</v>
      </c>
      <c r="N47" s="4">
        <f t="shared" si="2"/>
        <v>45</v>
      </c>
      <c r="O47" s="13" t="s">
        <v>34</v>
      </c>
      <c r="P47" s="13" t="s">
        <v>143</v>
      </c>
      <c r="Q47" s="13" t="s">
        <v>144</v>
      </c>
      <c r="R47" s="3" t="s">
        <v>145</v>
      </c>
      <c r="S47" s="23"/>
    </row>
    <row r="48" spans="1:19" x14ac:dyDescent="0.25">
      <c r="A48" s="7" t="s">
        <v>146</v>
      </c>
      <c r="B48" s="2">
        <v>53</v>
      </c>
      <c r="C48" s="2">
        <v>57</v>
      </c>
      <c r="D48" s="8">
        <f t="shared" si="10"/>
        <v>110</v>
      </c>
      <c r="E48" s="8">
        <v>109</v>
      </c>
      <c r="F48" s="8">
        <v>1</v>
      </c>
      <c r="G48" s="8">
        <v>0</v>
      </c>
      <c r="H48" s="8">
        <v>0</v>
      </c>
      <c r="I48" s="8">
        <f t="shared" si="1"/>
        <v>110</v>
      </c>
      <c r="J48" s="8">
        <v>110</v>
      </c>
      <c r="K48" s="2">
        <v>0</v>
      </c>
      <c r="L48" s="2">
        <v>0</v>
      </c>
      <c r="M48" s="2">
        <v>0</v>
      </c>
      <c r="N48" s="4">
        <f t="shared" si="2"/>
        <v>110</v>
      </c>
      <c r="O48" s="13" t="s">
        <v>21</v>
      </c>
      <c r="P48" s="13" t="s">
        <v>58</v>
      </c>
      <c r="Q48" s="13" t="s">
        <v>322</v>
      </c>
      <c r="R48" s="3" t="s">
        <v>321</v>
      </c>
      <c r="S48" s="23"/>
    </row>
    <row r="49" spans="1:19" x14ac:dyDescent="0.25">
      <c r="A49" s="7" t="s">
        <v>65</v>
      </c>
      <c r="B49" s="2">
        <v>16</v>
      </c>
      <c r="C49" s="2">
        <v>14</v>
      </c>
      <c r="D49" s="8">
        <f t="shared" si="10"/>
        <v>30</v>
      </c>
      <c r="E49" s="8">
        <v>30</v>
      </c>
      <c r="F49" s="8">
        <v>0</v>
      </c>
      <c r="G49" s="8">
        <v>0</v>
      </c>
      <c r="H49" s="8">
        <v>0</v>
      </c>
      <c r="I49" s="8">
        <f t="shared" si="1"/>
        <v>30</v>
      </c>
      <c r="J49" s="8">
        <v>30</v>
      </c>
      <c r="K49" s="2">
        <v>0</v>
      </c>
      <c r="L49" s="2">
        <v>0</v>
      </c>
      <c r="M49" s="2">
        <v>0</v>
      </c>
      <c r="N49" s="4">
        <f t="shared" si="2"/>
        <v>30</v>
      </c>
      <c r="O49" s="13" t="s">
        <v>33</v>
      </c>
      <c r="P49" s="13" t="s">
        <v>40</v>
      </c>
      <c r="Q49" s="13" t="s">
        <v>147</v>
      </c>
      <c r="R49" s="3" t="s">
        <v>148</v>
      </c>
      <c r="S49" s="25"/>
    </row>
    <row r="50" spans="1:19" x14ac:dyDescent="0.25">
      <c r="A50" s="7" t="s">
        <v>65</v>
      </c>
      <c r="B50" s="2">
        <v>58</v>
      </c>
      <c r="C50" s="2">
        <v>46</v>
      </c>
      <c r="D50" s="8">
        <f t="shared" si="10"/>
        <v>104</v>
      </c>
      <c r="E50" s="8">
        <v>103</v>
      </c>
      <c r="F50" s="8">
        <v>1</v>
      </c>
      <c r="G50" s="8">
        <v>0</v>
      </c>
      <c r="H50" s="8">
        <v>0</v>
      </c>
      <c r="I50" s="8">
        <f t="shared" si="1"/>
        <v>104</v>
      </c>
      <c r="J50" s="8">
        <v>0</v>
      </c>
      <c r="K50" s="2">
        <v>0</v>
      </c>
      <c r="L50" s="2">
        <v>0</v>
      </c>
      <c r="M50" s="2">
        <v>104</v>
      </c>
      <c r="N50" s="4">
        <f t="shared" si="2"/>
        <v>104</v>
      </c>
      <c r="O50" s="13" t="s">
        <v>35</v>
      </c>
      <c r="P50" s="13" t="s">
        <v>278</v>
      </c>
      <c r="Q50" s="13" t="s">
        <v>149</v>
      </c>
      <c r="R50" s="3" t="s">
        <v>150</v>
      </c>
      <c r="S50" s="23"/>
    </row>
    <row r="51" spans="1:19" x14ac:dyDescent="0.25">
      <c r="A51" s="7" t="s">
        <v>65</v>
      </c>
      <c r="B51" s="2">
        <v>37</v>
      </c>
      <c r="C51" s="2">
        <v>41</v>
      </c>
      <c r="D51" s="8">
        <f t="shared" si="10"/>
        <v>78</v>
      </c>
      <c r="E51" s="8">
        <v>78</v>
      </c>
      <c r="F51" s="8">
        <v>0</v>
      </c>
      <c r="G51" s="8">
        <v>0</v>
      </c>
      <c r="H51" s="8">
        <v>0</v>
      </c>
      <c r="I51" s="8">
        <f t="shared" si="1"/>
        <v>78</v>
      </c>
      <c r="J51" s="8">
        <v>0</v>
      </c>
      <c r="K51" s="2">
        <v>0</v>
      </c>
      <c r="L51" s="2">
        <v>0</v>
      </c>
      <c r="M51" s="2">
        <v>78</v>
      </c>
      <c r="N51" s="4">
        <f t="shared" si="2"/>
        <v>78</v>
      </c>
      <c r="O51" s="13" t="s">
        <v>34</v>
      </c>
      <c r="P51" s="13" t="s">
        <v>45</v>
      </c>
      <c r="Q51" s="13" t="s">
        <v>51</v>
      </c>
      <c r="R51" s="3" t="s">
        <v>151</v>
      </c>
      <c r="S51" s="23"/>
    </row>
    <row r="52" spans="1:19" ht="30" x14ac:dyDescent="0.25">
      <c r="A52" s="7" t="s">
        <v>260</v>
      </c>
      <c r="B52" s="2">
        <v>9</v>
      </c>
      <c r="C52" s="2">
        <v>11</v>
      </c>
      <c r="D52" s="8">
        <f t="shared" si="10"/>
        <v>20</v>
      </c>
      <c r="E52" s="8">
        <v>0</v>
      </c>
      <c r="F52" s="8">
        <v>20</v>
      </c>
      <c r="G52" s="8">
        <v>0</v>
      </c>
      <c r="H52" s="8">
        <v>0</v>
      </c>
      <c r="I52" s="8">
        <f t="shared" si="1"/>
        <v>20</v>
      </c>
      <c r="J52" s="8">
        <v>20</v>
      </c>
      <c r="K52" s="2">
        <v>0</v>
      </c>
      <c r="L52" s="2">
        <v>0</v>
      </c>
      <c r="M52" s="2">
        <v>0</v>
      </c>
      <c r="N52" s="4">
        <f t="shared" si="2"/>
        <v>20</v>
      </c>
      <c r="O52" s="13" t="s">
        <v>21</v>
      </c>
      <c r="P52" s="13" t="s">
        <v>58</v>
      </c>
      <c r="Q52" s="13" t="s">
        <v>269</v>
      </c>
      <c r="R52" s="3" t="s">
        <v>152</v>
      </c>
      <c r="S52" s="23"/>
    </row>
    <row r="53" spans="1:19" ht="19.5" customHeight="1" x14ac:dyDescent="0.25">
      <c r="A53" s="7" t="s">
        <v>52</v>
      </c>
      <c r="B53" s="2">
        <v>31</v>
      </c>
      <c r="C53" s="2">
        <v>33</v>
      </c>
      <c r="D53" s="8">
        <f t="shared" ref="D53" si="11">SUM(B53:C53)</f>
        <v>64</v>
      </c>
      <c r="E53" s="8">
        <v>64</v>
      </c>
      <c r="F53" s="8">
        <v>0</v>
      </c>
      <c r="G53" s="8">
        <v>0</v>
      </c>
      <c r="H53" s="8">
        <v>0</v>
      </c>
      <c r="I53" s="8">
        <f t="shared" si="1"/>
        <v>64</v>
      </c>
      <c r="J53" s="8">
        <v>0</v>
      </c>
      <c r="K53" s="2">
        <v>0</v>
      </c>
      <c r="L53" s="2">
        <v>0</v>
      </c>
      <c r="M53" s="2">
        <v>64</v>
      </c>
      <c r="N53" s="4">
        <f t="shared" si="2"/>
        <v>64</v>
      </c>
      <c r="O53" s="13" t="s">
        <v>29</v>
      </c>
      <c r="P53" s="13" t="s">
        <v>29</v>
      </c>
      <c r="Q53" s="13" t="s">
        <v>153</v>
      </c>
      <c r="R53" s="3" t="s">
        <v>318</v>
      </c>
      <c r="S53" s="23"/>
    </row>
    <row r="54" spans="1:19" x14ac:dyDescent="0.25">
      <c r="A54" s="7" t="s">
        <v>52</v>
      </c>
      <c r="B54" s="8">
        <v>0</v>
      </c>
      <c r="C54" s="8">
        <v>30</v>
      </c>
      <c r="D54" s="8">
        <f t="shared" si="10"/>
        <v>30</v>
      </c>
      <c r="E54" s="8">
        <v>30</v>
      </c>
      <c r="F54" s="8">
        <v>0</v>
      </c>
      <c r="G54" s="8">
        <v>0</v>
      </c>
      <c r="H54" s="8">
        <v>0</v>
      </c>
      <c r="I54" s="8">
        <f t="shared" si="1"/>
        <v>30</v>
      </c>
      <c r="J54" s="8">
        <v>0</v>
      </c>
      <c r="K54" s="2">
        <v>0</v>
      </c>
      <c r="L54" s="2">
        <v>0</v>
      </c>
      <c r="M54" s="2">
        <v>30</v>
      </c>
      <c r="N54" s="4">
        <f t="shared" si="2"/>
        <v>30</v>
      </c>
      <c r="O54" s="13" t="s">
        <v>22</v>
      </c>
      <c r="P54" s="13" t="s">
        <v>22</v>
      </c>
      <c r="Q54" s="13" t="s">
        <v>289</v>
      </c>
      <c r="R54" s="3" t="s">
        <v>154</v>
      </c>
      <c r="S54" s="23"/>
    </row>
    <row r="55" spans="1:19" x14ac:dyDescent="0.25">
      <c r="A55" s="7" t="s">
        <v>52</v>
      </c>
      <c r="B55" s="2">
        <v>20</v>
      </c>
      <c r="C55" s="2">
        <v>17</v>
      </c>
      <c r="D55" s="8">
        <f t="shared" si="10"/>
        <v>37</v>
      </c>
      <c r="E55" s="8">
        <v>37</v>
      </c>
      <c r="F55" s="8">
        <v>0</v>
      </c>
      <c r="G55" s="8">
        <v>0</v>
      </c>
      <c r="H55" s="8">
        <v>0</v>
      </c>
      <c r="I55" s="8">
        <f t="shared" si="1"/>
        <v>37</v>
      </c>
      <c r="J55" s="8">
        <v>37</v>
      </c>
      <c r="K55" s="2">
        <v>0</v>
      </c>
      <c r="L55" s="2">
        <v>0</v>
      </c>
      <c r="M55" s="2">
        <v>0</v>
      </c>
      <c r="N55" s="4">
        <f t="shared" si="2"/>
        <v>37</v>
      </c>
      <c r="O55" s="13" t="s">
        <v>22</v>
      </c>
      <c r="P55" s="13" t="s">
        <v>27</v>
      </c>
      <c r="Q55" s="13" t="s">
        <v>156</v>
      </c>
      <c r="R55" s="3" t="s">
        <v>155</v>
      </c>
      <c r="S55" s="23"/>
    </row>
    <row r="56" spans="1:19" x14ac:dyDescent="0.25">
      <c r="A56" s="7" t="s">
        <v>52</v>
      </c>
      <c r="B56" s="2">
        <v>20</v>
      </c>
      <c r="C56" s="2">
        <v>16</v>
      </c>
      <c r="D56" s="8">
        <f t="shared" si="10"/>
        <v>36</v>
      </c>
      <c r="E56" s="8">
        <v>36</v>
      </c>
      <c r="F56" s="8">
        <v>0</v>
      </c>
      <c r="G56" s="8">
        <v>0</v>
      </c>
      <c r="H56" s="8">
        <v>0</v>
      </c>
      <c r="I56" s="8">
        <f t="shared" si="1"/>
        <v>36</v>
      </c>
      <c r="J56" s="8">
        <v>0</v>
      </c>
      <c r="K56" s="2">
        <v>0</v>
      </c>
      <c r="L56" s="2">
        <v>0</v>
      </c>
      <c r="M56" s="2">
        <v>36</v>
      </c>
      <c r="N56" s="4">
        <f t="shared" si="2"/>
        <v>36</v>
      </c>
      <c r="O56" s="13" t="s">
        <v>18</v>
      </c>
      <c r="P56" s="13" t="s">
        <v>18</v>
      </c>
      <c r="Q56" s="13" t="s">
        <v>157</v>
      </c>
      <c r="R56" s="24" t="s">
        <v>158</v>
      </c>
      <c r="S56" s="23"/>
    </row>
    <row r="57" spans="1:19" x14ac:dyDescent="0.25">
      <c r="A57" s="7" t="s">
        <v>52</v>
      </c>
      <c r="B57" s="2">
        <v>28</v>
      </c>
      <c r="C57" s="2">
        <v>23</v>
      </c>
      <c r="D57" s="8">
        <f t="shared" si="10"/>
        <v>51</v>
      </c>
      <c r="E57" s="8">
        <v>51</v>
      </c>
      <c r="F57" s="8">
        <v>0</v>
      </c>
      <c r="G57" s="8">
        <v>0</v>
      </c>
      <c r="H57" s="8">
        <v>0</v>
      </c>
      <c r="I57" s="8">
        <f t="shared" si="1"/>
        <v>51</v>
      </c>
      <c r="J57" s="8">
        <v>0</v>
      </c>
      <c r="K57" s="2">
        <v>0</v>
      </c>
      <c r="L57" s="2">
        <v>0</v>
      </c>
      <c r="M57" s="2">
        <v>51</v>
      </c>
      <c r="N57" s="4">
        <f t="shared" si="2"/>
        <v>51</v>
      </c>
      <c r="O57" s="13" t="s">
        <v>18</v>
      </c>
      <c r="P57" s="13" t="s">
        <v>18</v>
      </c>
      <c r="Q57" s="13" t="s">
        <v>317</v>
      </c>
      <c r="R57" s="24" t="s">
        <v>159</v>
      </c>
      <c r="S57" s="23"/>
    </row>
    <row r="58" spans="1:19" x14ac:dyDescent="0.25">
      <c r="A58" s="7" t="s">
        <v>52</v>
      </c>
      <c r="B58" s="2">
        <v>99</v>
      </c>
      <c r="C58" s="2">
        <v>117</v>
      </c>
      <c r="D58" s="8">
        <f t="shared" si="10"/>
        <v>216</v>
      </c>
      <c r="E58" s="8">
        <v>216</v>
      </c>
      <c r="F58" s="8">
        <v>0</v>
      </c>
      <c r="G58" s="8">
        <v>0</v>
      </c>
      <c r="H58" s="8">
        <v>0</v>
      </c>
      <c r="I58" s="8">
        <f t="shared" si="1"/>
        <v>216</v>
      </c>
      <c r="J58" s="8">
        <v>0</v>
      </c>
      <c r="K58" s="2">
        <v>0</v>
      </c>
      <c r="L58" s="2">
        <v>0</v>
      </c>
      <c r="M58" s="2">
        <v>216</v>
      </c>
      <c r="N58" s="4">
        <f t="shared" si="2"/>
        <v>216</v>
      </c>
      <c r="O58" s="13" t="s">
        <v>18</v>
      </c>
      <c r="P58" s="13" t="s">
        <v>160</v>
      </c>
      <c r="Q58" s="13" t="s">
        <v>292</v>
      </c>
      <c r="R58" s="24" t="s">
        <v>161</v>
      </c>
      <c r="S58" s="23"/>
    </row>
    <row r="59" spans="1:19" x14ac:dyDescent="0.25">
      <c r="A59" s="7" t="s">
        <v>52</v>
      </c>
      <c r="B59" s="2">
        <v>41</v>
      </c>
      <c r="C59" s="2">
        <v>38</v>
      </c>
      <c r="D59" s="8">
        <f t="shared" si="10"/>
        <v>79</v>
      </c>
      <c r="E59" s="8">
        <v>79</v>
      </c>
      <c r="F59" s="8">
        <v>0</v>
      </c>
      <c r="G59" s="8">
        <v>0</v>
      </c>
      <c r="H59" s="8">
        <v>0</v>
      </c>
      <c r="I59" s="8">
        <f t="shared" si="1"/>
        <v>79</v>
      </c>
      <c r="J59" s="8">
        <v>0</v>
      </c>
      <c r="K59" s="2">
        <v>0</v>
      </c>
      <c r="L59" s="2">
        <v>0</v>
      </c>
      <c r="M59" s="2">
        <v>79</v>
      </c>
      <c r="N59" s="4">
        <f t="shared" si="2"/>
        <v>79</v>
      </c>
      <c r="O59" s="13" t="s">
        <v>34</v>
      </c>
      <c r="P59" s="13" t="s">
        <v>72</v>
      </c>
      <c r="Q59" s="13" t="s">
        <v>291</v>
      </c>
      <c r="R59" s="3" t="s">
        <v>290</v>
      </c>
      <c r="S59" s="23"/>
    </row>
    <row r="60" spans="1:19" ht="30" x14ac:dyDescent="0.25">
      <c r="A60" s="7" t="s">
        <v>52</v>
      </c>
      <c r="B60" s="2">
        <v>13</v>
      </c>
      <c r="C60" s="2">
        <v>7</v>
      </c>
      <c r="D60" s="10">
        <f t="shared" si="10"/>
        <v>20</v>
      </c>
      <c r="E60" s="8">
        <v>20</v>
      </c>
      <c r="F60" s="8">
        <v>0</v>
      </c>
      <c r="G60" s="8">
        <v>0</v>
      </c>
      <c r="H60" s="8">
        <v>0</v>
      </c>
      <c r="I60" s="8">
        <f t="shared" si="1"/>
        <v>20</v>
      </c>
      <c r="J60" s="8">
        <v>0</v>
      </c>
      <c r="K60" s="2">
        <v>0</v>
      </c>
      <c r="L60" s="2">
        <v>0</v>
      </c>
      <c r="M60" s="2">
        <v>20</v>
      </c>
      <c r="N60" s="4">
        <f t="shared" si="2"/>
        <v>20</v>
      </c>
      <c r="O60" s="13" t="s">
        <v>34</v>
      </c>
      <c r="P60" s="13" t="s">
        <v>72</v>
      </c>
      <c r="Q60" s="13" t="s">
        <v>138</v>
      </c>
      <c r="R60" s="3" t="s">
        <v>139</v>
      </c>
      <c r="S60" s="23"/>
    </row>
    <row r="61" spans="1:19" x14ac:dyDescent="0.25">
      <c r="A61" s="7" t="s">
        <v>52</v>
      </c>
      <c r="B61" s="2">
        <v>48</v>
      </c>
      <c r="C61" s="2">
        <v>40</v>
      </c>
      <c r="D61" s="10">
        <f t="shared" si="10"/>
        <v>88</v>
      </c>
      <c r="E61" s="8">
        <v>0</v>
      </c>
      <c r="F61" s="8">
        <v>88</v>
      </c>
      <c r="G61" s="8">
        <v>0</v>
      </c>
      <c r="H61" s="8">
        <v>0</v>
      </c>
      <c r="I61" s="8">
        <f t="shared" si="1"/>
        <v>88</v>
      </c>
      <c r="J61" s="8">
        <v>0</v>
      </c>
      <c r="K61" s="2">
        <v>0</v>
      </c>
      <c r="L61" s="2">
        <v>0</v>
      </c>
      <c r="M61" s="2">
        <v>88</v>
      </c>
      <c r="N61" s="4">
        <f t="shared" si="2"/>
        <v>88</v>
      </c>
      <c r="O61" s="13" t="s">
        <v>34</v>
      </c>
      <c r="P61" s="13" t="s">
        <v>38</v>
      </c>
      <c r="Q61" s="13" t="s">
        <v>162</v>
      </c>
      <c r="R61" s="3" t="s">
        <v>314</v>
      </c>
      <c r="S61" s="23"/>
    </row>
    <row r="62" spans="1:19" x14ac:dyDescent="0.25">
      <c r="A62" s="7" t="s">
        <v>52</v>
      </c>
      <c r="B62" s="2">
        <v>69</v>
      </c>
      <c r="C62" s="2">
        <v>67</v>
      </c>
      <c r="D62" s="8">
        <f t="shared" si="10"/>
        <v>136</v>
      </c>
      <c r="E62" s="8">
        <v>136</v>
      </c>
      <c r="F62" s="8">
        <v>0</v>
      </c>
      <c r="G62" s="8">
        <v>0</v>
      </c>
      <c r="H62" s="8">
        <v>0</v>
      </c>
      <c r="I62" s="8">
        <f t="shared" si="1"/>
        <v>136</v>
      </c>
      <c r="J62" s="8">
        <v>0</v>
      </c>
      <c r="K62" s="2">
        <v>0</v>
      </c>
      <c r="L62" s="2">
        <v>0</v>
      </c>
      <c r="M62" s="2">
        <v>136</v>
      </c>
      <c r="N62" s="4">
        <f t="shared" si="2"/>
        <v>136</v>
      </c>
      <c r="O62" s="13" t="s">
        <v>34</v>
      </c>
      <c r="P62" s="13" t="s">
        <v>45</v>
      </c>
      <c r="Q62" s="13" t="s">
        <v>163</v>
      </c>
      <c r="R62" s="3" t="s">
        <v>164</v>
      </c>
      <c r="S62" s="23"/>
    </row>
    <row r="63" spans="1:19" x14ac:dyDescent="0.25">
      <c r="A63" s="7" t="s">
        <v>52</v>
      </c>
      <c r="B63" s="2">
        <v>49</v>
      </c>
      <c r="C63" s="2">
        <v>54</v>
      </c>
      <c r="D63" s="8">
        <f t="shared" si="10"/>
        <v>103</v>
      </c>
      <c r="E63" s="8">
        <v>0</v>
      </c>
      <c r="F63" s="8">
        <v>103</v>
      </c>
      <c r="G63" s="8">
        <v>0</v>
      </c>
      <c r="H63" s="8">
        <v>0</v>
      </c>
      <c r="I63" s="8">
        <f t="shared" si="1"/>
        <v>103</v>
      </c>
      <c r="J63" s="8">
        <v>0</v>
      </c>
      <c r="K63" s="2">
        <v>0</v>
      </c>
      <c r="L63" s="2">
        <v>0</v>
      </c>
      <c r="M63" s="2">
        <v>103</v>
      </c>
      <c r="N63" s="4">
        <f t="shared" si="2"/>
        <v>103</v>
      </c>
      <c r="O63" s="13" t="s">
        <v>34</v>
      </c>
      <c r="P63" s="13" t="s">
        <v>45</v>
      </c>
      <c r="Q63" s="13" t="s">
        <v>312</v>
      </c>
      <c r="R63" s="3" t="s">
        <v>313</v>
      </c>
      <c r="S63" s="23"/>
    </row>
    <row r="64" spans="1:19" ht="30" x14ac:dyDescent="0.25">
      <c r="A64" s="7" t="s">
        <v>257</v>
      </c>
      <c r="B64" s="2">
        <v>39</v>
      </c>
      <c r="C64" s="2">
        <v>40</v>
      </c>
      <c r="D64" s="8">
        <f t="shared" si="10"/>
        <v>79</v>
      </c>
      <c r="E64" s="8">
        <v>72</v>
      </c>
      <c r="F64" s="8">
        <v>7</v>
      </c>
      <c r="G64" s="8">
        <v>0</v>
      </c>
      <c r="H64" s="8">
        <v>0</v>
      </c>
      <c r="I64" s="8">
        <f t="shared" si="1"/>
        <v>79</v>
      </c>
      <c r="J64" s="8">
        <v>22</v>
      </c>
      <c r="K64" s="2">
        <v>0</v>
      </c>
      <c r="L64" s="2">
        <v>0</v>
      </c>
      <c r="M64" s="2">
        <v>57</v>
      </c>
      <c r="N64" s="4">
        <f t="shared" si="2"/>
        <v>79</v>
      </c>
      <c r="O64" s="13" t="s">
        <v>29</v>
      </c>
      <c r="P64" s="13" t="s">
        <v>29</v>
      </c>
      <c r="Q64" s="13" t="s">
        <v>315</v>
      </c>
      <c r="R64" s="3" t="s">
        <v>165</v>
      </c>
      <c r="S64" s="23"/>
    </row>
    <row r="65" spans="1:19" ht="30" x14ac:dyDescent="0.25">
      <c r="A65" s="7" t="s">
        <v>257</v>
      </c>
      <c r="B65" s="2">
        <v>62</v>
      </c>
      <c r="C65" s="2">
        <v>73</v>
      </c>
      <c r="D65" s="8">
        <f t="shared" si="10"/>
        <v>135</v>
      </c>
      <c r="E65" s="8">
        <v>75</v>
      </c>
      <c r="F65" s="8">
        <v>60</v>
      </c>
      <c r="G65" s="8">
        <v>0</v>
      </c>
      <c r="H65" s="8">
        <v>0</v>
      </c>
      <c r="I65" s="8">
        <f t="shared" si="1"/>
        <v>135</v>
      </c>
      <c r="J65" s="8">
        <v>8</v>
      </c>
      <c r="K65" s="2">
        <v>0</v>
      </c>
      <c r="L65" s="2">
        <v>0</v>
      </c>
      <c r="M65" s="2">
        <v>127</v>
      </c>
      <c r="N65" s="4">
        <f t="shared" si="2"/>
        <v>135</v>
      </c>
      <c r="O65" s="13" t="s">
        <v>44</v>
      </c>
      <c r="P65" s="13" t="s">
        <v>166</v>
      </c>
      <c r="Q65" s="15" t="s">
        <v>316</v>
      </c>
      <c r="R65" s="3" t="s">
        <v>167</v>
      </c>
      <c r="S65" s="23"/>
    </row>
    <row r="66" spans="1:19" ht="30" x14ac:dyDescent="0.25">
      <c r="A66" s="7" t="s">
        <v>257</v>
      </c>
      <c r="B66" s="4">
        <v>37</v>
      </c>
      <c r="C66" s="4">
        <v>35</v>
      </c>
      <c r="D66" s="8">
        <f t="shared" ref="D66:D67" si="12">SUM(B66:C66)</f>
        <v>72</v>
      </c>
      <c r="E66" s="8">
        <v>72</v>
      </c>
      <c r="F66" s="8">
        <v>0</v>
      </c>
      <c r="G66" s="8">
        <v>0</v>
      </c>
      <c r="H66" s="8">
        <v>0</v>
      </c>
      <c r="I66" s="8">
        <f t="shared" si="1"/>
        <v>72</v>
      </c>
      <c r="J66" s="8">
        <v>12</v>
      </c>
      <c r="K66" s="2">
        <v>0</v>
      </c>
      <c r="L66" s="2">
        <v>0</v>
      </c>
      <c r="M66" s="2">
        <v>60</v>
      </c>
      <c r="N66" s="4">
        <f t="shared" si="2"/>
        <v>72</v>
      </c>
      <c r="O66" s="13" t="s">
        <v>16</v>
      </c>
      <c r="P66" s="13" t="s">
        <v>16</v>
      </c>
      <c r="Q66" s="15" t="s">
        <v>168</v>
      </c>
      <c r="R66" s="3" t="s">
        <v>169</v>
      </c>
      <c r="S66" s="23"/>
    </row>
    <row r="67" spans="1:19" ht="30" x14ac:dyDescent="0.25">
      <c r="A67" s="7" t="s">
        <v>257</v>
      </c>
      <c r="B67" s="4">
        <v>25</v>
      </c>
      <c r="C67" s="4">
        <v>15</v>
      </c>
      <c r="D67" s="8">
        <f t="shared" si="12"/>
        <v>40</v>
      </c>
      <c r="E67" s="8">
        <v>40</v>
      </c>
      <c r="F67" s="8">
        <v>0</v>
      </c>
      <c r="G67" s="8">
        <v>0</v>
      </c>
      <c r="H67" s="8">
        <v>0</v>
      </c>
      <c r="I67" s="8">
        <f t="shared" si="1"/>
        <v>40</v>
      </c>
      <c r="J67" s="8">
        <v>0</v>
      </c>
      <c r="K67" s="2">
        <v>0</v>
      </c>
      <c r="L67" s="2">
        <v>0</v>
      </c>
      <c r="M67" s="2">
        <v>40</v>
      </c>
      <c r="N67" s="4">
        <f t="shared" si="2"/>
        <v>40</v>
      </c>
      <c r="O67" s="13" t="s">
        <v>23</v>
      </c>
      <c r="P67" s="13" t="s">
        <v>37</v>
      </c>
      <c r="Q67" s="13" t="s">
        <v>170</v>
      </c>
      <c r="R67" s="3" t="s">
        <v>171</v>
      </c>
      <c r="S67" s="23"/>
    </row>
    <row r="68" spans="1:19" ht="30" x14ac:dyDescent="0.25">
      <c r="A68" s="7" t="s">
        <v>257</v>
      </c>
      <c r="B68" s="2">
        <v>87</v>
      </c>
      <c r="C68" s="2">
        <v>116</v>
      </c>
      <c r="D68" s="8">
        <f t="shared" ref="D68:D75" si="13">SUM(B68:C68)</f>
        <v>203</v>
      </c>
      <c r="E68" s="8">
        <v>201</v>
      </c>
      <c r="F68" s="8">
        <v>2</v>
      </c>
      <c r="G68" s="8">
        <v>0</v>
      </c>
      <c r="H68" s="8">
        <v>0</v>
      </c>
      <c r="I68" s="8">
        <f t="shared" si="1"/>
        <v>203</v>
      </c>
      <c r="J68" s="8">
        <v>0</v>
      </c>
      <c r="K68" s="2">
        <v>0</v>
      </c>
      <c r="L68" s="2">
        <v>0</v>
      </c>
      <c r="M68" s="2">
        <v>203</v>
      </c>
      <c r="N68" s="4">
        <f t="shared" si="2"/>
        <v>203</v>
      </c>
      <c r="O68" s="13" t="s">
        <v>18</v>
      </c>
      <c r="P68" s="13" t="s">
        <v>28</v>
      </c>
      <c r="Q68" s="13" t="s">
        <v>324</v>
      </c>
      <c r="R68" s="24" t="s">
        <v>295</v>
      </c>
      <c r="S68" s="23"/>
    </row>
    <row r="69" spans="1:19" ht="30" x14ac:dyDescent="0.25">
      <c r="A69" s="7" t="s">
        <v>257</v>
      </c>
      <c r="B69" s="2">
        <v>39</v>
      </c>
      <c r="C69" s="2">
        <v>41</v>
      </c>
      <c r="D69" s="8">
        <f t="shared" si="13"/>
        <v>80</v>
      </c>
      <c r="E69" s="8">
        <v>80</v>
      </c>
      <c r="F69" s="8">
        <v>0</v>
      </c>
      <c r="G69" s="8">
        <v>0</v>
      </c>
      <c r="H69" s="8">
        <v>0</v>
      </c>
      <c r="I69" s="8">
        <f t="shared" si="1"/>
        <v>80</v>
      </c>
      <c r="J69" s="8">
        <v>0</v>
      </c>
      <c r="K69" s="2">
        <v>0</v>
      </c>
      <c r="L69" s="2">
        <v>0</v>
      </c>
      <c r="M69" s="2">
        <v>80</v>
      </c>
      <c r="N69" s="4">
        <f t="shared" si="2"/>
        <v>80</v>
      </c>
      <c r="O69" s="13" t="s">
        <v>35</v>
      </c>
      <c r="P69" s="13" t="s">
        <v>278</v>
      </c>
      <c r="Q69" s="13" t="s">
        <v>172</v>
      </c>
      <c r="R69" s="3" t="s">
        <v>173</v>
      </c>
      <c r="S69" s="23"/>
    </row>
    <row r="70" spans="1:19" ht="30" x14ac:dyDescent="0.25">
      <c r="A70" s="7" t="s">
        <v>257</v>
      </c>
      <c r="B70" s="2">
        <v>33</v>
      </c>
      <c r="C70" s="2">
        <v>37</v>
      </c>
      <c r="D70" s="8">
        <f t="shared" si="13"/>
        <v>70</v>
      </c>
      <c r="E70" s="8">
        <v>70</v>
      </c>
      <c r="F70" s="8">
        <v>0</v>
      </c>
      <c r="G70" s="8">
        <v>0</v>
      </c>
      <c r="H70" s="8">
        <v>0</v>
      </c>
      <c r="I70" s="8">
        <f t="shared" ref="I70:I131" si="14">SUM(E70:H70)</f>
        <v>70</v>
      </c>
      <c r="J70" s="8">
        <v>70</v>
      </c>
      <c r="K70" s="2">
        <v>0</v>
      </c>
      <c r="L70" s="2">
        <v>0</v>
      </c>
      <c r="M70" s="2">
        <v>0</v>
      </c>
      <c r="N70" s="4">
        <f t="shared" ref="N70:N131" si="15">SUM(J70:M70)</f>
        <v>70</v>
      </c>
      <c r="O70" s="13" t="s">
        <v>35</v>
      </c>
      <c r="P70" s="13" t="s">
        <v>48</v>
      </c>
      <c r="Q70" s="13" t="s">
        <v>293</v>
      </c>
      <c r="R70" s="3" t="s">
        <v>294</v>
      </c>
      <c r="S70" s="23"/>
    </row>
    <row r="71" spans="1:19" ht="30" x14ac:dyDescent="0.25">
      <c r="A71" s="7" t="s">
        <v>258</v>
      </c>
      <c r="B71" s="2">
        <v>39</v>
      </c>
      <c r="C71" s="2">
        <v>31</v>
      </c>
      <c r="D71" s="8">
        <f t="shared" si="13"/>
        <v>70</v>
      </c>
      <c r="E71" s="8">
        <v>70</v>
      </c>
      <c r="F71" s="8">
        <v>0</v>
      </c>
      <c r="G71" s="8">
        <v>0</v>
      </c>
      <c r="H71" s="8">
        <v>0</v>
      </c>
      <c r="I71" s="8">
        <f t="shared" si="14"/>
        <v>70</v>
      </c>
      <c r="J71" s="8">
        <v>5</v>
      </c>
      <c r="K71" s="2">
        <v>0</v>
      </c>
      <c r="L71" s="2">
        <v>0</v>
      </c>
      <c r="M71" s="2">
        <v>65</v>
      </c>
      <c r="N71" s="4">
        <f t="shared" si="15"/>
        <v>70</v>
      </c>
      <c r="O71" s="13" t="s">
        <v>16</v>
      </c>
      <c r="P71" s="13" t="s">
        <v>16</v>
      </c>
      <c r="Q71" s="15" t="s">
        <v>168</v>
      </c>
      <c r="R71" s="3" t="s">
        <v>169</v>
      </c>
      <c r="S71" s="23"/>
    </row>
    <row r="72" spans="1:19" ht="30" x14ac:dyDescent="0.25">
      <c r="A72" s="7" t="s">
        <v>258</v>
      </c>
      <c r="B72" s="8">
        <v>64</v>
      </c>
      <c r="C72" s="8">
        <v>57</v>
      </c>
      <c r="D72" s="8">
        <f t="shared" si="13"/>
        <v>121</v>
      </c>
      <c r="E72" s="8">
        <v>121</v>
      </c>
      <c r="F72" s="8">
        <v>0</v>
      </c>
      <c r="G72" s="8">
        <v>0</v>
      </c>
      <c r="H72" s="8">
        <v>0</v>
      </c>
      <c r="I72" s="8">
        <f t="shared" si="14"/>
        <v>121</v>
      </c>
      <c r="J72" s="8">
        <v>0</v>
      </c>
      <c r="K72" s="2">
        <v>0</v>
      </c>
      <c r="L72" s="2">
        <v>0</v>
      </c>
      <c r="M72" s="2">
        <v>121</v>
      </c>
      <c r="N72" s="4">
        <f t="shared" si="15"/>
        <v>121</v>
      </c>
      <c r="O72" s="13" t="s">
        <v>19</v>
      </c>
      <c r="P72" s="13" t="s">
        <v>106</v>
      </c>
      <c r="Q72" s="15" t="s">
        <v>174</v>
      </c>
      <c r="R72" s="26" t="s">
        <v>175</v>
      </c>
      <c r="S72" s="23"/>
    </row>
    <row r="73" spans="1:19" ht="30" x14ac:dyDescent="0.25">
      <c r="A73" s="7" t="s">
        <v>258</v>
      </c>
      <c r="B73" s="8">
        <v>31</v>
      </c>
      <c r="C73" s="8">
        <v>27</v>
      </c>
      <c r="D73" s="8">
        <f t="shared" si="13"/>
        <v>58</v>
      </c>
      <c r="E73" s="8">
        <v>58</v>
      </c>
      <c r="F73" s="8">
        <v>0</v>
      </c>
      <c r="G73" s="8">
        <v>0</v>
      </c>
      <c r="H73" s="8">
        <v>0</v>
      </c>
      <c r="I73" s="8">
        <f t="shared" si="14"/>
        <v>58</v>
      </c>
      <c r="J73" s="8">
        <v>0</v>
      </c>
      <c r="K73" s="2">
        <v>0</v>
      </c>
      <c r="L73" s="2">
        <v>0</v>
      </c>
      <c r="M73" s="2">
        <v>58</v>
      </c>
      <c r="N73" s="4">
        <f t="shared" si="15"/>
        <v>58</v>
      </c>
      <c r="O73" s="13" t="s">
        <v>22</v>
      </c>
      <c r="P73" s="13" t="s">
        <v>27</v>
      </c>
      <c r="Q73" s="13" t="s">
        <v>177</v>
      </c>
      <c r="R73" s="3" t="s">
        <v>176</v>
      </c>
      <c r="S73" s="23"/>
    </row>
    <row r="74" spans="1:19" ht="30" x14ac:dyDescent="0.25">
      <c r="A74" s="7" t="s">
        <v>258</v>
      </c>
      <c r="B74" s="8">
        <v>22</v>
      </c>
      <c r="C74" s="8">
        <v>19</v>
      </c>
      <c r="D74" s="8">
        <f t="shared" si="13"/>
        <v>41</v>
      </c>
      <c r="E74" s="8">
        <v>41</v>
      </c>
      <c r="F74" s="8">
        <v>0</v>
      </c>
      <c r="G74" s="8">
        <v>0</v>
      </c>
      <c r="H74" s="8">
        <v>0</v>
      </c>
      <c r="I74" s="8">
        <f t="shared" si="14"/>
        <v>41</v>
      </c>
      <c r="J74" s="8">
        <v>41</v>
      </c>
      <c r="K74" s="2">
        <v>0</v>
      </c>
      <c r="L74" s="2">
        <v>0</v>
      </c>
      <c r="M74" s="2">
        <v>0</v>
      </c>
      <c r="N74" s="4">
        <f t="shared" si="15"/>
        <v>41</v>
      </c>
      <c r="O74" s="13" t="s">
        <v>21</v>
      </c>
      <c r="P74" s="13" t="s">
        <v>42</v>
      </c>
      <c r="Q74" s="13" t="s">
        <v>178</v>
      </c>
      <c r="R74" s="3" t="s">
        <v>325</v>
      </c>
      <c r="S74" s="23"/>
    </row>
    <row r="75" spans="1:19" x14ac:dyDescent="0.25">
      <c r="A75" s="7" t="s">
        <v>180</v>
      </c>
      <c r="B75" s="8">
        <v>163</v>
      </c>
      <c r="C75" s="8">
        <v>181</v>
      </c>
      <c r="D75" s="8">
        <f t="shared" si="13"/>
        <v>344</v>
      </c>
      <c r="E75" s="8">
        <v>5</v>
      </c>
      <c r="F75" s="8">
        <v>339</v>
      </c>
      <c r="G75" s="8">
        <v>0</v>
      </c>
      <c r="H75" s="8">
        <v>0</v>
      </c>
      <c r="I75" s="8">
        <f t="shared" si="14"/>
        <v>344</v>
      </c>
      <c r="J75" s="8">
        <v>0</v>
      </c>
      <c r="K75" s="2">
        <v>0</v>
      </c>
      <c r="L75" s="2">
        <v>0</v>
      </c>
      <c r="M75" s="2">
        <v>344</v>
      </c>
      <c r="N75" s="4">
        <f t="shared" si="15"/>
        <v>344</v>
      </c>
      <c r="O75" s="13" t="s">
        <v>23</v>
      </c>
      <c r="P75" s="13" t="s">
        <v>79</v>
      </c>
      <c r="Q75" s="13" t="s">
        <v>80</v>
      </c>
      <c r="R75" s="3" t="s">
        <v>179</v>
      </c>
      <c r="S75" s="23"/>
    </row>
    <row r="76" spans="1:19" x14ac:dyDescent="0.25">
      <c r="A76" s="7" t="s">
        <v>180</v>
      </c>
      <c r="B76" s="8">
        <v>5</v>
      </c>
      <c r="C76" s="8">
        <v>8</v>
      </c>
      <c r="D76" s="8">
        <f t="shared" ref="D76:D99" si="16">SUM(B76:C76)</f>
        <v>13</v>
      </c>
      <c r="E76" s="8">
        <v>1</v>
      </c>
      <c r="F76" s="8">
        <v>12</v>
      </c>
      <c r="G76" s="8">
        <v>0</v>
      </c>
      <c r="H76" s="8">
        <v>0</v>
      </c>
      <c r="I76" s="8">
        <f t="shared" si="14"/>
        <v>13</v>
      </c>
      <c r="J76" s="8">
        <v>13</v>
      </c>
      <c r="K76" s="2">
        <v>0</v>
      </c>
      <c r="L76" s="2">
        <v>0</v>
      </c>
      <c r="M76" s="2">
        <v>0</v>
      </c>
      <c r="N76" s="4">
        <f t="shared" si="15"/>
        <v>13</v>
      </c>
      <c r="O76" s="13" t="s">
        <v>21</v>
      </c>
      <c r="P76" s="13" t="s">
        <v>21</v>
      </c>
      <c r="Q76" s="13" t="s">
        <v>21</v>
      </c>
      <c r="R76" s="3" t="s">
        <v>81</v>
      </c>
      <c r="S76" s="23"/>
    </row>
    <row r="77" spans="1:19" ht="30" x14ac:dyDescent="0.25">
      <c r="A77" s="7" t="s">
        <v>61</v>
      </c>
      <c r="B77" s="8">
        <v>6</v>
      </c>
      <c r="C77" s="8">
        <v>16</v>
      </c>
      <c r="D77" s="8">
        <f t="shared" si="16"/>
        <v>22</v>
      </c>
      <c r="E77" s="8">
        <v>0</v>
      </c>
      <c r="F77" s="8">
        <v>1</v>
      </c>
      <c r="G77" s="8">
        <v>21</v>
      </c>
      <c r="H77" s="8">
        <v>0</v>
      </c>
      <c r="I77" s="8">
        <f t="shared" si="14"/>
        <v>22</v>
      </c>
      <c r="J77" s="8">
        <v>22</v>
      </c>
      <c r="K77" s="2">
        <v>0</v>
      </c>
      <c r="L77" s="2">
        <v>0</v>
      </c>
      <c r="M77" s="2">
        <v>0</v>
      </c>
      <c r="N77" s="4">
        <f t="shared" si="15"/>
        <v>22</v>
      </c>
      <c r="O77" s="13" t="s">
        <v>29</v>
      </c>
      <c r="P77" s="13" t="s">
        <v>49</v>
      </c>
      <c r="Q77" s="13" t="s">
        <v>181</v>
      </c>
      <c r="R77" s="3" t="s">
        <v>182</v>
      </c>
      <c r="S77" s="23"/>
    </row>
    <row r="78" spans="1:19" ht="30" x14ac:dyDescent="0.25">
      <c r="A78" s="7" t="s">
        <v>61</v>
      </c>
      <c r="B78" s="8">
        <v>19</v>
      </c>
      <c r="C78" s="8">
        <v>90</v>
      </c>
      <c r="D78" s="8">
        <f t="shared" si="16"/>
        <v>109</v>
      </c>
      <c r="E78" s="8">
        <v>0</v>
      </c>
      <c r="F78" s="8">
        <v>3</v>
      </c>
      <c r="G78" s="8">
        <v>103</v>
      </c>
      <c r="H78" s="8">
        <v>3</v>
      </c>
      <c r="I78" s="8">
        <f t="shared" si="14"/>
        <v>109</v>
      </c>
      <c r="J78" s="8">
        <v>88</v>
      </c>
      <c r="K78" s="2">
        <v>0</v>
      </c>
      <c r="L78" s="2">
        <v>0</v>
      </c>
      <c r="M78" s="2">
        <v>21</v>
      </c>
      <c r="N78" s="4">
        <f t="shared" si="15"/>
        <v>109</v>
      </c>
      <c r="O78" s="13" t="s">
        <v>29</v>
      </c>
      <c r="P78" s="13" t="s">
        <v>69</v>
      </c>
      <c r="Q78" s="13" t="s">
        <v>183</v>
      </c>
      <c r="R78" s="3" t="s">
        <v>184</v>
      </c>
      <c r="S78" s="23"/>
    </row>
    <row r="79" spans="1:19" x14ac:dyDescent="0.25">
      <c r="A79" s="7" t="s">
        <v>61</v>
      </c>
      <c r="B79" s="8">
        <v>2</v>
      </c>
      <c r="C79" s="8">
        <v>46</v>
      </c>
      <c r="D79" s="8">
        <f t="shared" si="16"/>
        <v>48</v>
      </c>
      <c r="E79" s="8">
        <v>0</v>
      </c>
      <c r="F79" s="8">
        <v>0</v>
      </c>
      <c r="G79" s="8">
        <v>48</v>
      </c>
      <c r="H79" s="8">
        <v>0</v>
      </c>
      <c r="I79" s="8">
        <f t="shared" si="14"/>
        <v>48</v>
      </c>
      <c r="J79" s="8">
        <v>6</v>
      </c>
      <c r="K79" s="2">
        <v>0</v>
      </c>
      <c r="L79" s="2">
        <v>0</v>
      </c>
      <c r="M79" s="2">
        <v>42</v>
      </c>
      <c r="N79" s="4">
        <f t="shared" si="15"/>
        <v>48</v>
      </c>
      <c r="O79" s="13" t="s">
        <v>29</v>
      </c>
      <c r="P79" s="13" t="s">
        <v>185</v>
      </c>
      <c r="Q79" s="13" t="s">
        <v>186</v>
      </c>
      <c r="R79" s="3" t="s">
        <v>187</v>
      </c>
      <c r="S79" s="23"/>
    </row>
    <row r="80" spans="1:19" x14ac:dyDescent="0.25">
      <c r="A80" s="7" t="s">
        <v>61</v>
      </c>
      <c r="B80" s="8">
        <v>7</v>
      </c>
      <c r="C80" s="8">
        <v>45</v>
      </c>
      <c r="D80" s="8">
        <f t="shared" si="16"/>
        <v>52</v>
      </c>
      <c r="E80" s="8">
        <v>0</v>
      </c>
      <c r="F80" s="8">
        <v>9</v>
      </c>
      <c r="G80" s="8">
        <v>43</v>
      </c>
      <c r="H80" s="8">
        <v>0</v>
      </c>
      <c r="I80" s="8">
        <f t="shared" si="14"/>
        <v>52</v>
      </c>
      <c r="J80" s="8">
        <v>4</v>
      </c>
      <c r="K80" s="2">
        <v>0</v>
      </c>
      <c r="L80" s="2">
        <v>0</v>
      </c>
      <c r="M80" s="2">
        <v>48</v>
      </c>
      <c r="N80" s="4">
        <f t="shared" si="15"/>
        <v>52</v>
      </c>
      <c r="O80" s="13" t="s">
        <v>16</v>
      </c>
      <c r="P80" s="13" t="s">
        <v>188</v>
      </c>
      <c r="Q80" s="13" t="s">
        <v>189</v>
      </c>
      <c r="R80" s="3" t="s">
        <v>190</v>
      </c>
      <c r="S80" s="23"/>
    </row>
    <row r="81" spans="1:19" x14ac:dyDescent="0.25">
      <c r="A81" s="7" t="s">
        <v>61</v>
      </c>
      <c r="B81" s="8">
        <v>0</v>
      </c>
      <c r="C81" s="8">
        <v>51</v>
      </c>
      <c r="D81" s="8">
        <f t="shared" si="16"/>
        <v>51</v>
      </c>
      <c r="E81" s="8">
        <v>0</v>
      </c>
      <c r="F81" s="8">
        <v>9</v>
      </c>
      <c r="G81" s="8">
        <v>41</v>
      </c>
      <c r="H81" s="8">
        <v>1</v>
      </c>
      <c r="I81" s="8">
        <f t="shared" si="14"/>
        <v>51</v>
      </c>
      <c r="J81" s="8">
        <v>51</v>
      </c>
      <c r="K81" s="2">
        <v>0</v>
      </c>
      <c r="L81" s="2">
        <v>0</v>
      </c>
      <c r="M81" s="2">
        <v>0</v>
      </c>
      <c r="N81" s="4">
        <f t="shared" si="15"/>
        <v>51</v>
      </c>
      <c r="O81" s="13" t="s">
        <v>19</v>
      </c>
      <c r="P81" s="13" t="s">
        <v>88</v>
      </c>
      <c r="Q81" s="13" t="s">
        <v>89</v>
      </c>
      <c r="R81" s="24" t="s">
        <v>90</v>
      </c>
      <c r="S81" s="23"/>
    </row>
    <row r="82" spans="1:19" ht="30" x14ac:dyDescent="0.25">
      <c r="A82" s="7" t="s">
        <v>61</v>
      </c>
      <c r="B82" s="4">
        <v>4</v>
      </c>
      <c r="C82" s="4">
        <v>122</v>
      </c>
      <c r="D82" s="8">
        <f t="shared" si="16"/>
        <v>126</v>
      </c>
      <c r="E82" s="8">
        <v>0</v>
      </c>
      <c r="F82" s="8">
        <v>28</v>
      </c>
      <c r="G82" s="8">
        <v>96</v>
      </c>
      <c r="H82" s="8">
        <v>2</v>
      </c>
      <c r="I82" s="8">
        <f t="shared" si="14"/>
        <v>126</v>
      </c>
      <c r="J82" s="8">
        <v>126</v>
      </c>
      <c r="K82" s="2">
        <v>0</v>
      </c>
      <c r="L82" s="2">
        <v>0</v>
      </c>
      <c r="M82" s="2">
        <v>0</v>
      </c>
      <c r="N82" s="4">
        <f t="shared" si="15"/>
        <v>126</v>
      </c>
      <c r="O82" s="13" t="s">
        <v>19</v>
      </c>
      <c r="P82" s="13" t="s">
        <v>88</v>
      </c>
      <c r="Q82" s="15" t="s">
        <v>192</v>
      </c>
      <c r="R82" s="16" t="s">
        <v>191</v>
      </c>
      <c r="S82" s="23"/>
    </row>
    <row r="83" spans="1:19" x14ac:dyDescent="0.25">
      <c r="A83" s="7" t="s">
        <v>61</v>
      </c>
      <c r="B83" s="2">
        <v>2</v>
      </c>
      <c r="C83" s="2">
        <v>40</v>
      </c>
      <c r="D83" s="8">
        <f t="shared" si="16"/>
        <v>42</v>
      </c>
      <c r="E83" s="8">
        <v>0</v>
      </c>
      <c r="F83" s="8">
        <v>18</v>
      </c>
      <c r="G83" s="8">
        <v>24</v>
      </c>
      <c r="H83" s="8">
        <v>0</v>
      </c>
      <c r="I83" s="8">
        <f t="shared" si="14"/>
        <v>42</v>
      </c>
      <c r="J83" s="8">
        <v>19</v>
      </c>
      <c r="K83" s="2">
        <v>0</v>
      </c>
      <c r="L83" s="2">
        <v>0</v>
      </c>
      <c r="M83" s="2">
        <v>23</v>
      </c>
      <c r="N83" s="4">
        <f t="shared" si="15"/>
        <v>42</v>
      </c>
      <c r="O83" s="13" t="s">
        <v>19</v>
      </c>
      <c r="P83" s="13" t="s">
        <v>280</v>
      </c>
      <c r="Q83" s="13" t="s">
        <v>281</v>
      </c>
      <c r="R83" s="3" t="s">
        <v>283</v>
      </c>
      <c r="S83" s="23"/>
    </row>
    <row r="84" spans="1:19" x14ac:dyDescent="0.25">
      <c r="A84" s="7" t="s">
        <v>61</v>
      </c>
      <c r="B84" s="2">
        <v>4</v>
      </c>
      <c r="C84" s="2">
        <v>104</v>
      </c>
      <c r="D84" s="8">
        <f t="shared" si="16"/>
        <v>108</v>
      </c>
      <c r="E84" s="8">
        <v>0</v>
      </c>
      <c r="F84" s="8">
        <v>73</v>
      </c>
      <c r="G84" s="8">
        <v>35</v>
      </c>
      <c r="H84" s="8">
        <v>0</v>
      </c>
      <c r="I84" s="8">
        <f t="shared" si="14"/>
        <v>108</v>
      </c>
      <c r="J84" s="8">
        <v>0</v>
      </c>
      <c r="K84" s="2">
        <v>0</v>
      </c>
      <c r="L84" s="2">
        <v>0</v>
      </c>
      <c r="M84" s="2">
        <v>108</v>
      </c>
      <c r="N84" s="4">
        <f t="shared" si="15"/>
        <v>108</v>
      </c>
      <c r="O84" s="13" t="s">
        <v>19</v>
      </c>
      <c r="P84" s="13" t="s">
        <v>79</v>
      </c>
      <c r="Q84" s="13" t="s">
        <v>282</v>
      </c>
      <c r="R84" s="3" t="s">
        <v>284</v>
      </c>
      <c r="S84" s="23"/>
    </row>
    <row r="85" spans="1:19" x14ac:dyDescent="0.25">
      <c r="A85" s="7" t="s">
        <v>61</v>
      </c>
      <c r="B85" s="2">
        <v>15</v>
      </c>
      <c r="C85" s="2">
        <v>107</v>
      </c>
      <c r="D85" s="8">
        <f t="shared" si="16"/>
        <v>122</v>
      </c>
      <c r="E85" s="8">
        <v>0</v>
      </c>
      <c r="F85" s="8">
        <v>40</v>
      </c>
      <c r="G85" s="8">
        <v>82</v>
      </c>
      <c r="H85" s="8">
        <v>0</v>
      </c>
      <c r="I85" s="8">
        <f t="shared" si="14"/>
        <v>122</v>
      </c>
      <c r="J85" s="8">
        <v>0</v>
      </c>
      <c r="K85" s="2">
        <v>0</v>
      </c>
      <c r="L85" s="2">
        <v>0</v>
      </c>
      <c r="M85" s="2">
        <v>122</v>
      </c>
      <c r="N85" s="4">
        <f t="shared" si="15"/>
        <v>122</v>
      </c>
      <c r="O85" s="13" t="s">
        <v>19</v>
      </c>
      <c r="P85" s="13" t="s">
        <v>79</v>
      </c>
      <c r="Q85" s="13" t="s">
        <v>162</v>
      </c>
      <c r="R85" s="3" t="s">
        <v>285</v>
      </c>
      <c r="S85" s="23"/>
    </row>
    <row r="86" spans="1:19" x14ac:dyDescent="0.25">
      <c r="A86" s="7" t="s">
        <v>61</v>
      </c>
      <c r="B86" s="2">
        <v>8</v>
      </c>
      <c r="C86" s="2">
        <v>127</v>
      </c>
      <c r="D86" s="8">
        <f t="shared" si="16"/>
        <v>135</v>
      </c>
      <c r="E86" s="8">
        <v>0</v>
      </c>
      <c r="F86" s="8">
        <v>5</v>
      </c>
      <c r="G86" s="8">
        <v>120</v>
      </c>
      <c r="H86" s="8">
        <v>10</v>
      </c>
      <c r="I86" s="8">
        <f t="shared" si="14"/>
        <v>135</v>
      </c>
      <c r="J86" s="8">
        <v>0</v>
      </c>
      <c r="K86" s="2">
        <v>0</v>
      </c>
      <c r="L86" s="2">
        <v>0</v>
      </c>
      <c r="M86" s="2">
        <v>135</v>
      </c>
      <c r="N86" s="4">
        <f t="shared" si="15"/>
        <v>135</v>
      </c>
      <c r="O86" s="13" t="s">
        <v>22</v>
      </c>
      <c r="P86" s="13" t="s">
        <v>27</v>
      </c>
      <c r="Q86" s="13" t="s">
        <v>193</v>
      </c>
      <c r="R86" s="3" t="s">
        <v>194</v>
      </c>
      <c r="S86" s="23"/>
    </row>
    <row r="87" spans="1:19" x14ac:dyDescent="0.25">
      <c r="A87" s="7" t="s">
        <v>61</v>
      </c>
      <c r="B87" s="2">
        <v>9</v>
      </c>
      <c r="C87" s="2">
        <v>116</v>
      </c>
      <c r="D87" s="8">
        <f t="shared" si="16"/>
        <v>125</v>
      </c>
      <c r="E87" s="8">
        <v>0</v>
      </c>
      <c r="F87" s="8">
        <v>5</v>
      </c>
      <c r="G87" s="8">
        <v>118</v>
      </c>
      <c r="H87" s="8">
        <v>2</v>
      </c>
      <c r="I87" s="8">
        <f t="shared" si="14"/>
        <v>125</v>
      </c>
      <c r="J87" s="8">
        <v>0</v>
      </c>
      <c r="K87" s="2">
        <v>0</v>
      </c>
      <c r="L87" s="2">
        <v>0</v>
      </c>
      <c r="M87" s="2">
        <v>125</v>
      </c>
      <c r="N87" s="4">
        <f t="shared" si="15"/>
        <v>125</v>
      </c>
      <c r="O87" s="13" t="s">
        <v>23</v>
      </c>
      <c r="P87" s="13" t="s">
        <v>37</v>
      </c>
      <c r="Q87" s="13" t="s">
        <v>195</v>
      </c>
      <c r="R87" s="3" t="s">
        <v>196</v>
      </c>
      <c r="S87" s="23"/>
    </row>
    <row r="88" spans="1:19" x14ac:dyDescent="0.25">
      <c r="A88" s="7" t="s">
        <v>61</v>
      </c>
      <c r="B88" s="2">
        <v>16</v>
      </c>
      <c r="C88" s="2">
        <v>134</v>
      </c>
      <c r="D88" s="8">
        <f t="shared" si="16"/>
        <v>150</v>
      </c>
      <c r="E88" s="8">
        <v>0</v>
      </c>
      <c r="F88" s="8">
        <v>0</v>
      </c>
      <c r="G88" s="8">
        <v>150</v>
      </c>
      <c r="H88" s="8">
        <v>0</v>
      </c>
      <c r="I88" s="8">
        <f t="shared" si="14"/>
        <v>150</v>
      </c>
      <c r="J88" s="8">
        <v>150</v>
      </c>
      <c r="K88" s="2">
        <v>0</v>
      </c>
      <c r="L88" s="2">
        <v>0</v>
      </c>
      <c r="M88" s="2">
        <v>0</v>
      </c>
      <c r="N88" s="4">
        <f t="shared" si="15"/>
        <v>150</v>
      </c>
      <c r="O88" s="13" t="s">
        <v>21</v>
      </c>
      <c r="P88" s="13" t="s">
        <v>42</v>
      </c>
      <c r="Q88" s="15" t="s">
        <v>197</v>
      </c>
      <c r="R88" s="3" t="s">
        <v>286</v>
      </c>
      <c r="S88" s="23"/>
    </row>
    <row r="89" spans="1:19" ht="30" x14ac:dyDescent="0.25">
      <c r="A89" s="7" t="s">
        <v>61</v>
      </c>
      <c r="B89" s="2">
        <v>17</v>
      </c>
      <c r="C89" s="2">
        <v>72</v>
      </c>
      <c r="D89" s="8">
        <f t="shared" si="16"/>
        <v>89</v>
      </c>
      <c r="E89" s="8">
        <v>0</v>
      </c>
      <c r="F89" s="8">
        <v>0</v>
      </c>
      <c r="G89" s="8">
        <v>86</v>
      </c>
      <c r="H89" s="8">
        <v>3</v>
      </c>
      <c r="I89" s="8">
        <f t="shared" si="14"/>
        <v>89</v>
      </c>
      <c r="J89" s="8">
        <v>0</v>
      </c>
      <c r="K89" s="2">
        <v>0</v>
      </c>
      <c r="L89" s="2">
        <v>0</v>
      </c>
      <c r="M89" s="2">
        <v>89</v>
      </c>
      <c r="N89" s="4">
        <f t="shared" si="15"/>
        <v>89</v>
      </c>
      <c r="O89" s="13" t="s">
        <v>18</v>
      </c>
      <c r="P89" s="13" t="s">
        <v>18</v>
      </c>
      <c r="Q89" s="13" t="s">
        <v>198</v>
      </c>
      <c r="R89" s="24" t="s">
        <v>287</v>
      </c>
      <c r="S89" s="23"/>
    </row>
    <row r="90" spans="1:19" x14ac:dyDescent="0.25">
      <c r="A90" s="7" t="s">
        <v>61</v>
      </c>
      <c r="B90" s="2">
        <v>7</v>
      </c>
      <c r="C90" s="2">
        <v>57</v>
      </c>
      <c r="D90" s="8">
        <f t="shared" si="16"/>
        <v>64</v>
      </c>
      <c r="E90" s="8">
        <v>0</v>
      </c>
      <c r="F90" s="8">
        <v>0</v>
      </c>
      <c r="G90" s="8">
        <v>64</v>
      </c>
      <c r="H90" s="8">
        <v>0</v>
      </c>
      <c r="I90" s="8">
        <f t="shared" si="14"/>
        <v>64</v>
      </c>
      <c r="J90" s="8">
        <v>0</v>
      </c>
      <c r="K90" s="2">
        <v>0</v>
      </c>
      <c r="L90" s="2">
        <v>0</v>
      </c>
      <c r="M90" s="2">
        <v>64</v>
      </c>
      <c r="N90" s="4">
        <f t="shared" si="15"/>
        <v>64</v>
      </c>
      <c r="O90" s="13" t="s">
        <v>20</v>
      </c>
      <c r="P90" s="13" t="s">
        <v>20</v>
      </c>
      <c r="Q90" s="13" t="s">
        <v>199</v>
      </c>
      <c r="R90" s="3" t="s">
        <v>200</v>
      </c>
      <c r="S90" s="23"/>
    </row>
    <row r="91" spans="1:19" x14ac:dyDescent="0.25">
      <c r="A91" s="7" t="s">
        <v>61</v>
      </c>
      <c r="B91" s="2">
        <v>3</v>
      </c>
      <c r="C91" s="2">
        <v>12</v>
      </c>
      <c r="D91" s="8">
        <f t="shared" si="16"/>
        <v>15</v>
      </c>
      <c r="E91" s="8">
        <v>0</v>
      </c>
      <c r="F91" s="8">
        <v>1</v>
      </c>
      <c r="G91" s="8">
        <v>13</v>
      </c>
      <c r="H91" s="8">
        <v>1</v>
      </c>
      <c r="I91" s="8">
        <f t="shared" si="14"/>
        <v>15</v>
      </c>
      <c r="J91" s="8">
        <v>0</v>
      </c>
      <c r="K91" s="2">
        <v>0</v>
      </c>
      <c r="L91" s="2">
        <v>0</v>
      </c>
      <c r="M91" s="2">
        <v>15</v>
      </c>
      <c r="N91" s="4">
        <f t="shared" si="15"/>
        <v>15</v>
      </c>
      <c r="O91" s="13" t="s">
        <v>20</v>
      </c>
      <c r="P91" s="13" t="s">
        <v>20</v>
      </c>
      <c r="Q91" s="13" t="s">
        <v>202</v>
      </c>
      <c r="R91" s="3" t="s">
        <v>201</v>
      </c>
      <c r="S91" s="23"/>
    </row>
    <row r="92" spans="1:19" ht="30" x14ac:dyDescent="0.25">
      <c r="A92" s="7" t="s">
        <v>61</v>
      </c>
      <c r="B92" s="2">
        <v>3</v>
      </c>
      <c r="C92" s="2">
        <v>21</v>
      </c>
      <c r="D92" s="8">
        <f t="shared" si="16"/>
        <v>24</v>
      </c>
      <c r="E92" s="8">
        <v>0</v>
      </c>
      <c r="F92" s="8">
        <v>0</v>
      </c>
      <c r="G92" s="8">
        <v>24</v>
      </c>
      <c r="H92" s="8">
        <v>0</v>
      </c>
      <c r="I92" s="8">
        <f t="shared" si="14"/>
        <v>24</v>
      </c>
      <c r="J92" s="8">
        <v>0</v>
      </c>
      <c r="K92" s="2">
        <v>0</v>
      </c>
      <c r="L92" s="2">
        <v>0</v>
      </c>
      <c r="M92" s="2">
        <v>24</v>
      </c>
      <c r="N92" s="4">
        <f t="shared" si="15"/>
        <v>24</v>
      </c>
      <c r="O92" s="13" t="s">
        <v>20</v>
      </c>
      <c r="P92" s="13" t="s">
        <v>32</v>
      </c>
      <c r="Q92" s="13" t="s">
        <v>98</v>
      </c>
      <c r="R92" s="3" t="s">
        <v>99</v>
      </c>
      <c r="S92" s="23"/>
    </row>
    <row r="93" spans="1:19" x14ac:dyDescent="0.25">
      <c r="A93" s="7" t="s">
        <v>61</v>
      </c>
      <c r="B93" s="2">
        <v>20</v>
      </c>
      <c r="C93" s="2">
        <v>74</v>
      </c>
      <c r="D93" s="8">
        <f t="shared" si="16"/>
        <v>94</v>
      </c>
      <c r="E93" s="8">
        <v>0</v>
      </c>
      <c r="F93" s="8">
        <v>6</v>
      </c>
      <c r="G93" s="8">
        <v>88</v>
      </c>
      <c r="H93" s="8">
        <v>0</v>
      </c>
      <c r="I93" s="8">
        <f t="shared" si="14"/>
        <v>94</v>
      </c>
      <c r="J93" s="8">
        <v>22</v>
      </c>
      <c r="K93" s="2">
        <v>0</v>
      </c>
      <c r="L93" s="2">
        <v>0</v>
      </c>
      <c r="M93" s="2">
        <v>72</v>
      </c>
      <c r="N93" s="4">
        <f t="shared" si="15"/>
        <v>94</v>
      </c>
      <c r="O93" s="13" t="s">
        <v>20</v>
      </c>
      <c r="P93" s="13" t="s">
        <v>32</v>
      </c>
      <c r="Q93" s="13" t="s">
        <v>203</v>
      </c>
      <c r="R93" s="3" t="s">
        <v>204</v>
      </c>
      <c r="S93" s="23"/>
    </row>
    <row r="94" spans="1:19" ht="30" x14ac:dyDescent="0.25">
      <c r="A94" s="7" t="s">
        <v>205</v>
      </c>
      <c r="B94" s="2">
        <v>3</v>
      </c>
      <c r="C94" s="2">
        <v>1</v>
      </c>
      <c r="D94" s="8">
        <f t="shared" si="16"/>
        <v>4</v>
      </c>
      <c r="E94" s="8">
        <v>0</v>
      </c>
      <c r="F94" s="8">
        <v>0</v>
      </c>
      <c r="G94" s="8">
        <v>4</v>
      </c>
      <c r="H94" s="8">
        <v>0</v>
      </c>
      <c r="I94" s="8">
        <f t="shared" si="14"/>
        <v>4</v>
      </c>
      <c r="J94" s="8">
        <v>1</v>
      </c>
      <c r="K94" s="2">
        <v>0</v>
      </c>
      <c r="L94" s="2">
        <v>0</v>
      </c>
      <c r="M94" s="2">
        <v>3</v>
      </c>
      <c r="N94" s="4">
        <f t="shared" si="15"/>
        <v>4</v>
      </c>
      <c r="O94" s="13" t="s">
        <v>17</v>
      </c>
      <c r="P94" s="13" t="s">
        <v>75</v>
      </c>
      <c r="Q94" s="15" t="s">
        <v>288</v>
      </c>
      <c r="R94" s="16" t="s">
        <v>206</v>
      </c>
      <c r="S94" s="23"/>
    </row>
    <row r="95" spans="1:19" ht="30" x14ac:dyDescent="0.25">
      <c r="A95" s="7" t="s">
        <v>207</v>
      </c>
      <c r="B95" s="2">
        <v>31</v>
      </c>
      <c r="C95" s="2">
        <v>97</v>
      </c>
      <c r="D95" s="8">
        <f t="shared" si="16"/>
        <v>128</v>
      </c>
      <c r="E95" s="8">
        <v>0</v>
      </c>
      <c r="F95" s="8">
        <v>128</v>
      </c>
      <c r="G95" s="8">
        <v>0</v>
      </c>
      <c r="H95" s="8">
        <v>0</v>
      </c>
      <c r="I95" s="8">
        <f t="shared" si="14"/>
        <v>128</v>
      </c>
      <c r="J95" s="8">
        <v>0</v>
      </c>
      <c r="K95" s="2">
        <v>0</v>
      </c>
      <c r="L95" s="2">
        <v>0</v>
      </c>
      <c r="M95" s="2">
        <v>128</v>
      </c>
      <c r="N95" s="4">
        <f t="shared" si="15"/>
        <v>128</v>
      </c>
      <c r="O95" s="13" t="s">
        <v>17</v>
      </c>
      <c r="P95" s="13" t="s">
        <v>17</v>
      </c>
      <c r="Q95" s="13" t="s">
        <v>209</v>
      </c>
      <c r="R95" s="3" t="s">
        <v>208</v>
      </c>
      <c r="S95" s="23"/>
    </row>
    <row r="96" spans="1:19" x14ac:dyDescent="0.25">
      <c r="A96" s="7" t="s">
        <v>207</v>
      </c>
      <c r="B96" s="2">
        <v>11</v>
      </c>
      <c r="C96" s="2">
        <v>17</v>
      </c>
      <c r="D96" s="8">
        <f t="shared" si="16"/>
        <v>28</v>
      </c>
      <c r="E96" s="8">
        <v>28</v>
      </c>
      <c r="F96" s="8">
        <v>0</v>
      </c>
      <c r="G96" s="8">
        <v>0</v>
      </c>
      <c r="H96" s="8">
        <v>0</v>
      </c>
      <c r="I96" s="8">
        <f t="shared" si="14"/>
        <v>28</v>
      </c>
      <c r="J96" s="8">
        <v>28</v>
      </c>
      <c r="K96" s="2">
        <v>0</v>
      </c>
      <c r="L96" s="2">
        <v>0</v>
      </c>
      <c r="M96" s="2">
        <v>0</v>
      </c>
      <c r="N96" s="4">
        <f t="shared" si="15"/>
        <v>28</v>
      </c>
      <c r="O96" s="13" t="s">
        <v>21</v>
      </c>
      <c r="P96" s="13" t="s">
        <v>58</v>
      </c>
      <c r="Q96" s="13" t="s">
        <v>67</v>
      </c>
      <c r="R96" s="3" t="s">
        <v>210</v>
      </c>
      <c r="S96" s="23"/>
    </row>
    <row r="97" spans="1:19" x14ac:dyDescent="0.25">
      <c r="A97" s="7" t="s">
        <v>207</v>
      </c>
      <c r="B97" s="2">
        <v>0</v>
      </c>
      <c r="C97" s="2">
        <v>3</v>
      </c>
      <c r="D97" s="8">
        <f t="shared" si="16"/>
        <v>3</v>
      </c>
      <c r="E97" s="8">
        <v>3</v>
      </c>
      <c r="F97" s="8">
        <v>0</v>
      </c>
      <c r="G97" s="8">
        <v>0</v>
      </c>
      <c r="H97" s="8">
        <v>0</v>
      </c>
      <c r="I97" s="8">
        <f t="shared" si="14"/>
        <v>3</v>
      </c>
      <c r="J97" s="8">
        <v>0</v>
      </c>
      <c r="K97" s="2">
        <v>0</v>
      </c>
      <c r="L97" s="2">
        <v>0</v>
      </c>
      <c r="M97" s="2">
        <v>3</v>
      </c>
      <c r="N97" s="4">
        <f t="shared" si="15"/>
        <v>3</v>
      </c>
      <c r="O97" s="13" t="s">
        <v>18</v>
      </c>
      <c r="P97" s="13" t="s">
        <v>82</v>
      </c>
      <c r="Q97" s="13" t="s">
        <v>82</v>
      </c>
      <c r="R97" s="3" t="s">
        <v>279</v>
      </c>
      <c r="S97" s="23"/>
    </row>
    <row r="98" spans="1:19" ht="45" x14ac:dyDescent="0.25">
      <c r="A98" s="7" t="s">
        <v>50</v>
      </c>
      <c r="B98" s="2">
        <v>112</v>
      </c>
      <c r="C98" s="2">
        <v>121</v>
      </c>
      <c r="D98" s="8">
        <f t="shared" si="16"/>
        <v>233</v>
      </c>
      <c r="E98" s="8">
        <v>233</v>
      </c>
      <c r="F98" s="8">
        <v>0</v>
      </c>
      <c r="G98" s="8">
        <v>0</v>
      </c>
      <c r="H98" s="8">
        <v>0</v>
      </c>
      <c r="I98" s="8">
        <f t="shared" si="14"/>
        <v>233</v>
      </c>
      <c r="J98" s="8">
        <v>0</v>
      </c>
      <c r="K98" s="2">
        <v>0</v>
      </c>
      <c r="L98" s="2">
        <v>0</v>
      </c>
      <c r="M98" s="2">
        <v>233</v>
      </c>
      <c r="N98" s="4">
        <f t="shared" si="15"/>
        <v>233</v>
      </c>
      <c r="O98" s="13" t="s">
        <v>17</v>
      </c>
      <c r="P98" s="13" t="s">
        <v>41</v>
      </c>
      <c r="Q98" s="13" t="s">
        <v>211</v>
      </c>
      <c r="R98" s="3" t="s">
        <v>212</v>
      </c>
      <c r="S98" s="23"/>
    </row>
    <row r="99" spans="1:19" ht="30" x14ac:dyDescent="0.25">
      <c r="A99" s="7" t="s">
        <v>259</v>
      </c>
      <c r="B99" s="2">
        <v>49</v>
      </c>
      <c r="C99" s="2">
        <v>35</v>
      </c>
      <c r="D99" s="8">
        <f t="shared" si="16"/>
        <v>84</v>
      </c>
      <c r="E99" s="8">
        <v>84</v>
      </c>
      <c r="F99" s="8">
        <v>0</v>
      </c>
      <c r="G99" s="8">
        <v>0</v>
      </c>
      <c r="H99" s="8">
        <v>0</v>
      </c>
      <c r="I99" s="8">
        <f t="shared" si="14"/>
        <v>84</v>
      </c>
      <c r="J99" s="8">
        <v>84</v>
      </c>
      <c r="K99" s="2">
        <v>0</v>
      </c>
      <c r="L99" s="2">
        <v>0</v>
      </c>
      <c r="M99" s="2">
        <v>0</v>
      </c>
      <c r="N99" s="4">
        <f t="shared" si="15"/>
        <v>84</v>
      </c>
      <c r="O99" s="13" t="s">
        <v>33</v>
      </c>
      <c r="P99" s="13" t="s">
        <v>120</v>
      </c>
      <c r="Q99" s="13" t="s">
        <v>213</v>
      </c>
      <c r="R99" s="3" t="s">
        <v>214</v>
      </c>
      <c r="S99" s="23"/>
    </row>
    <row r="100" spans="1:19" ht="30" x14ac:dyDescent="0.25">
      <c r="A100" s="7" t="s">
        <v>259</v>
      </c>
      <c r="B100" s="2">
        <v>19</v>
      </c>
      <c r="C100" s="2">
        <v>22</v>
      </c>
      <c r="D100" s="8">
        <f t="shared" ref="D100:D121" si="17">SUM(B100:C100)</f>
        <v>41</v>
      </c>
      <c r="E100" s="8">
        <v>40</v>
      </c>
      <c r="F100" s="8">
        <v>1</v>
      </c>
      <c r="G100" s="8">
        <v>0</v>
      </c>
      <c r="H100" s="8">
        <v>0</v>
      </c>
      <c r="I100" s="8">
        <f t="shared" si="14"/>
        <v>41</v>
      </c>
      <c r="J100" s="8">
        <v>41</v>
      </c>
      <c r="K100" s="2">
        <v>0</v>
      </c>
      <c r="L100" s="2">
        <v>0</v>
      </c>
      <c r="M100" s="2">
        <v>0</v>
      </c>
      <c r="N100" s="4">
        <f t="shared" si="15"/>
        <v>41</v>
      </c>
      <c r="O100" s="13" t="s">
        <v>33</v>
      </c>
      <c r="P100" s="13" t="s">
        <v>73</v>
      </c>
      <c r="Q100" s="13" t="s">
        <v>121</v>
      </c>
      <c r="R100" s="3" t="s">
        <v>122</v>
      </c>
      <c r="S100" s="23"/>
    </row>
    <row r="101" spans="1:19" ht="30" x14ac:dyDescent="0.25">
      <c r="A101" s="7" t="s">
        <v>259</v>
      </c>
      <c r="B101" s="2">
        <v>91</v>
      </c>
      <c r="C101" s="2">
        <v>80</v>
      </c>
      <c r="D101" s="8">
        <f t="shared" si="17"/>
        <v>171</v>
      </c>
      <c r="E101" s="8">
        <v>0</v>
      </c>
      <c r="F101" s="8">
        <v>171</v>
      </c>
      <c r="G101" s="8">
        <v>0</v>
      </c>
      <c r="H101" s="8">
        <v>0</v>
      </c>
      <c r="I101" s="8">
        <f t="shared" si="14"/>
        <v>171</v>
      </c>
      <c r="J101" s="8">
        <v>0</v>
      </c>
      <c r="K101" s="2">
        <v>0</v>
      </c>
      <c r="L101" s="2">
        <v>0</v>
      </c>
      <c r="M101" s="2">
        <v>171</v>
      </c>
      <c r="N101" s="4">
        <f t="shared" si="15"/>
        <v>171</v>
      </c>
      <c r="O101" s="13" t="s">
        <v>17</v>
      </c>
      <c r="P101" s="13" t="s">
        <v>17</v>
      </c>
      <c r="Q101" s="13" t="s">
        <v>215</v>
      </c>
      <c r="R101" s="24" t="s">
        <v>216</v>
      </c>
      <c r="S101" s="23"/>
    </row>
    <row r="102" spans="1:19" ht="30" x14ac:dyDescent="0.25">
      <c r="A102" s="7" t="s">
        <v>259</v>
      </c>
      <c r="B102" s="2">
        <v>64</v>
      </c>
      <c r="C102" s="2">
        <v>41</v>
      </c>
      <c r="D102" s="8">
        <f t="shared" si="17"/>
        <v>105</v>
      </c>
      <c r="E102" s="8">
        <v>0</v>
      </c>
      <c r="F102" s="8">
        <v>3</v>
      </c>
      <c r="G102" s="8">
        <v>102</v>
      </c>
      <c r="H102" s="8">
        <v>0</v>
      </c>
      <c r="I102" s="8">
        <f t="shared" si="14"/>
        <v>105</v>
      </c>
      <c r="J102" s="8">
        <v>0</v>
      </c>
      <c r="K102" s="2">
        <v>0</v>
      </c>
      <c r="L102" s="2">
        <v>0</v>
      </c>
      <c r="M102" s="2">
        <v>105</v>
      </c>
      <c r="N102" s="4">
        <f t="shared" si="15"/>
        <v>105</v>
      </c>
      <c r="O102" s="13" t="s">
        <v>20</v>
      </c>
      <c r="P102" s="13" t="s">
        <v>20</v>
      </c>
      <c r="Q102" s="13" t="s">
        <v>217</v>
      </c>
      <c r="R102" s="3" t="s">
        <v>276</v>
      </c>
      <c r="S102" s="23"/>
    </row>
    <row r="103" spans="1:19" ht="30" x14ac:dyDescent="0.25">
      <c r="A103" s="7" t="s">
        <v>259</v>
      </c>
      <c r="B103" s="2">
        <v>16</v>
      </c>
      <c r="C103" s="2">
        <v>26</v>
      </c>
      <c r="D103" s="8">
        <f t="shared" si="17"/>
        <v>42</v>
      </c>
      <c r="E103" s="8">
        <v>42</v>
      </c>
      <c r="F103" s="8">
        <v>0</v>
      </c>
      <c r="G103" s="8">
        <v>0</v>
      </c>
      <c r="H103" s="8">
        <v>0</v>
      </c>
      <c r="I103" s="8">
        <f t="shared" si="14"/>
        <v>42</v>
      </c>
      <c r="J103" s="8">
        <v>27</v>
      </c>
      <c r="K103" s="2">
        <v>0</v>
      </c>
      <c r="L103" s="2">
        <v>0</v>
      </c>
      <c r="M103" s="2">
        <v>15</v>
      </c>
      <c r="N103" s="4">
        <f t="shared" si="15"/>
        <v>42</v>
      </c>
      <c r="O103" s="13" t="s">
        <v>29</v>
      </c>
      <c r="P103" s="13" t="s">
        <v>59</v>
      </c>
      <c r="Q103" s="13" t="s">
        <v>250</v>
      </c>
      <c r="R103" s="3" t="s">
        <v>251</v>
      </c>
      <c r="S103" s="23"/>
    </row>
    <row r="104" spans="1:19" ht="30" x14ac:dyDescent="0.25">
      <c r="A104" s="7" t="s">
        <v>26</v>
      </c>
      <c r="B104" s="2">
        <v>131</v>
      </c>
      <c r="C104" s="2">
        <v>0</v>
      </c>
      <c r="D104" s="8">
        <f t="shared" si="17"/>
        <v>131</v>
      </c>
      <c r="E104" s="8">
        <v>131</v>
      </c>
      <c r="F104" s="8">
        <v>0</v>
      </c>
      <c r="G104" s="8">
        <v>0</v>
      </c>
      <c r="H104" s="8">
        <v>0</v>
      </c>
      <c r="I104" s="8">
        <f t="shared" si="14"/>
        <v>131</v>
      </c>
      <c r="J104" s="8">
        <v>0</v>
      </c>
      <c r="K104" s="2">
        <v>0</v>
      </c>
      <c r="L104" s="2">
        <v>0</v>
      </c>
      <c r="M104" s="2">
        <v>131</v>
      </c>
      <c r="N104" s="4">
        <f t="shared" si="15"/>
        <v>131</v>
      </c>
      <c r="O104" s="13" t="s">
        <v>35</v>
      </c>
      <c r="P104" s="13" t="s">
        <v>74</v>
      </c>
      <c r="Q104" s="13" t="s">
        <v>218</v>
      </c>
      <c r="R104" s="3" t="s">
        <v>219</v>
      </c>
      <c r="S104" s="23"/>
    </row>
    <row r="105" spans="1:19" ht="30" x14ac:dyDescent="0.25">
      <c r="A105" s="7" t="s">
        <v>26</v>
      </c>
      <c r="B105" s="2">
        <v>65</v>
      </c>
      <c r="C105" s="2">
        <v>40</v>
      </c>
      <c r="D105" s="8">
        <f t="shared" si="17"/>
        <v>105</v>
      </c>
      <c r="E105" s="8">
        <v>105</v>
      </c>
      <c r="F105" s="8">
        <v>0</v>
      </c>
      <c r="G105" s="8">
        <v>0</v>
      </c>
      <c r="H105" s="8">
        <v>0</v>
      </c>
      <c r="I105" s="8">
        <f t="shared" si="14"/>
        <v>105</v>
      </c>
      <c r="J105" s="8">
        <v>0</v>
      </c>
      <c r="K105" s="2">
        <v>0</v>
      </c>
      <c r="L105" s="2">
        <v>0</v>
      </c>
      <c r="M105" s="2">
        <v>105</v>
      </c>
      <c r="N105" s="4">
        <f t="shared" si="15"/>
        <v>105</v>
      </c>
      <c r="O105" s="13" t="s">
        <v>35</v>
      </c>
      <c r="P105" s="13" t="s">
        <v>278</v>
      </c>
      <c r="Q105" s="13" t="s">
        <v>220</v>
      </c>
      <c r="R105" s="3" t="s">
        <v>221</v>
      </c>
      <c r="S105" s="23"/>
    </row>
    <row r="106" spans="1:19" ht="30" x14ac:dyDescent="0.25">
      <c r="A106" s="7" t="s">
        <v>26</v>
      </c>
      <c r="B106" s="2">
        <v>0</v>
      </c>
      <c r="C106" s="2">
        <v>3</v>
      </c>
      <c r="D106" s="8">
        <f t="shared" si="17"/>
        <v>3</v>
      </c>
      <c r="E106" s="8">
        <v>3</v>
      </c>
      <c r="F106" s="8">
        <v>0</v>
      </c>
      <c r="G106" s="8">
        <v>0</v>
      </c>
      <c r="H106" s="8">
        <v>0</v>
      </c>
      <c r="I106" s="8">
        <f t="shared" si="14"/>
        <v>3</v>
      </c>
      <c r="J106" s="8">
        <v>0</v>
      </c>
      <c r="K106" s="2">
        <v>0</v>
      </c>
      <c r="L106" s="2">
        <v>0</v>
      </c>
      <c r="M106" s="2">
        <v>3</v>
      </c>
      <c r="N106" s="4">
        <f t="shared" si="15"/>
        <v>3</v>
      </c>
      <c r="O106" s="13" t="s">
        <v>29</v>
      </c>
      <c r="P106" s="13" t="s">
        <v>49</v>
      </c>
      <c r="Q106" s="13" t="s">
        <v>222</v>
      </c>
      <c r="R106" s="3" t="s">
        <v>274</v>
      </c>
      <c r="S106" s="23"/>
    </row>
    <row r="107" spans="1:19" ht="30" x14ac:dyDescent="0.25">
      <c r="A107" s="7" t="s">
        <v>26</v>
      </c>
      <c r="B107" s="2">
        <v>0</v>
      </c>
      <c r="C107" s="2">
        <v>36</v>
      </c>
      <c r="D107" s="8">
        <f t="shared" si="17"/>
        <v>36</v>
      </c>
      <c r="E107" s="8">
        <v>36</v>
      </c>
      <c r="F107" s="8">
        <v>0</v>
      </c>
      <c r="G107" s="8">
        <v>0</v>
      </c>
      <c r="H107" s="8">
        <v>0</v>
      </c>
      <c r="I107" s="8">
        <f t="shared" si="14"/>
        <v>36</v>
      </c>
      <c r="J107" s="8">
        <v>0</v>
      </c>
      <c r="K107" s="2">
        <v>0</v>
      </c>
      <c r="L107" s="2">
        <v>0</v>
      </c>
      <c r="M107" s="2">
        <v>36</v>
      </c>
      <c r="N107" s="4">
        <f t="shared" si="15"/>
        <v>36</v>
      </c>
      <c r="O107" s="13" t="s">
        <v>17</v>
      </c>
      <c r="P107" s="13" t="s">
        <v>17</v>
      </c>
      <c r="Q107" s="13" t="s">
        <v>223</v>
      </c>
      <c r="R107" s="3" t="s">
        <v>224</v>
      </c>
      <c r="S107" s="23"/>
    </row>
    <row r="108" spans="1:19" ht="30" x14ac:dyDescent="0.25">
      <c r="A108" s="7" t="s">
        <v>26</v>
      </c>
      <c r="B108" s="2">
        <v>25</v>
      </c>
      <c r="C108" s="2">
        <v>20</v>
      </c>
      <c r="D108" s="8">
        <f t="shared" si="17"/>
        <v>45</v>
      </c>
      <c r="E108" s="8">
        <v>0</v>
      </c>
      <c r="F108" s="8">
        <v>45</v>
      </c>
      <c r="G108" s="8">
        <v>0</v>
      </c>
      <c r="H108" s="8">
        <v>0</v>
      </c>
      <c r="I108" s="8">
        <f t="shared" si="14"/>
        <v>45</v>
      </c>
      <c r="J108" s="8">
        <v>0</v>
      </c>
      <c r="K108" s="2">
        <v>0</v>
      </c>
      <c r="L108" s="2">
        <v>0</v>
      </c>
      <c r="M108" s="2">
        <v>45</v>
      </c>
      <c r="N108" s="4">
        <f t="shared" si="15"/>
        <v>45</v>
      </c>
      <c r="O108" s="13" t="s">
        <v>17</v>
      </c>
      <c r="P108" s="13" t="s">
        <v>17</v>
      </c>
      <c r="Q108" s="13" t="s">
        <v>225</v>
      </c>
      <c r="R108" s="3" t="s">
        <v>226</v>
      </c>
      <c r="S108" s="23"/>
    </row>
    <row r="109" spans="1:19" ht="30" x14ac:dyDescent="0.25">
      <c r="A109" s="7" t="s">
        <v>26</v>
      </c>
      <c r="B109" s="2">
        <v>22</v>
      </c>
      <c r="C109" s="2">
        <v>23</v>
      </c>
      <c r="D109" s="8">
        <f t="shared" si="17"/>
        <v>45</v>
      </c>
      <c r="E109" s="8">
        <v>0</v>
      </c>
      <c r="F109" s="8">
        <v>45</v>
      </c>
      <c r="G109" s="8">
        <v>0</v>
      </c>
      <c r="H109" s="8">
        <v>0</v>
      </c>
      <c r="I109" s="8">
        <f t="shared" si="14"/>
        <v>45</v>
      </c>
      <c r="J109" s="8">
        <v>0</v>
      </c>
      <c r="K109" s="2">
        <v>0</v>
      </c>
      <c r="L109" s="2">
        <v>0</v>
      </c>
      <c r="M109" s="2">
        <v>45</v>
      </c>
      <c r="N109" s="4">
        <f t="shared" si="15"/>
        <v>45</v>
      </c>
      <c r="O109" s="13" t="s">
        <v>17</v>
      </c>
      <c r="P109" s="13" t="s">
        <v>17</v>
      </c>
      <c r="Q109" s="13" t="s">
        <v>228</v>
      </c>
      <c r="R109" s="3" t="s">
        <v>227</v>
      </c>
      <c r="S109" s="23"/>
    </row>
    <row r="110" spans="1:19" ht="30" x14ac:dyDescent="0.25">
      <c r="A110" s="7" t="s">
        <v>26</v>
      </c>
      <c r="B110" s="2">
        <v>82</v>
      </c>
      <c r="C110" s="2">
        <v>75</v>
      </c>
      <c r="D110" s="8">
        <f t="shared" si="17"/>
        <v>157</v>
      </c>
      <c r="E110" s="8">
        <v>0</v>
      </c>
      <c r="F110" s="8">
        <v>157</v>
      </c>
      <c r="G110" s="8">
        <v>0</v>
      </c>
      <c r="H110" s="8">
        <v>0</v>
      </c>
      <c r="I110" s="8">
        <f t="shared" si="14"/>
        <v>157</v>
      </c>
      <c r="J110" s="8">
        <v>0</v>
      </c>
      <c r="K110" s="2">
        <v>0</v>
      </c>
      <c r="L110" s="2">
        <v>0</v>
      </c>
      <c r="M110" s="2">
        <v>157</v>
      </c>
      <c r="N110" s="4">
        <f t="shared" si="15"/>
        <v>157</v>
      </c>
      <c r="O110" s="13" t="s">
        <v>17</v>
      </c>
      <c r="P110" s="13" t="s">
        <v>17</v>
      </c>
      <c r="Q110" s="13" t="s">
        <v>225</v>
      </c>
      <c r="R110" s="3" t="s">
        <v>229</v>
      </c>
      <c r="S110" s="23"/>
    </row>
    <row r="111" spans="1:19" ht="30" x14ac:dyDescent="0.25">
      <c r="A111" s="7" t="s">
        <v>26</v>
      </c>
      <c r="B111" s="2">
        <v>130</v>
      </c>
      <c r="C111" s="2">
        <v>94</v>
      </c>
      <c r="D111" s="8">
        <f t="shared" si="17"/>
        <v>224</v>
      </c>
      <c r="E111" s="8">
        <v>0</v>
      </c>
      <c r="F111" s="8">
        <v>224</v>
      </c>
      <c r="G111" s="8">
        <v>0</v>
      </c>
      <c r="H111" s="8">
        <v>0</v>
      </c>
      <c r="I111" s="8">
        <f t="shared" si="14"/>
        <v>224</v>
      </c>
      <c r="J111" s="8">
        <v>0</v>
      </c>
      <c r="K111" s="2">
        <v>0</v>
      </c>
      <c r="L111" s="2">
        <v>0</v>
      </c>
      <c r="M111" s="2">
        <v>224</v>
      </c>
      <c r="N111" s="4">
        <f t="shared" si="15"/>
        <v>224</v>
      </c>
      <c r="O111" s="13" t="s">
        <v>17</v>
      </c>
      <c r="P111" s="13" t="s">
        <v>41</v>
      </c>
      <c r="Q111" s="13" t="s">
        <v>252</v>
      </c>
      <c r="R111" s="3" t="s">
        <v>230</v>
      </c>
      <c r="S111" s="23"/>
    </row>
    <row r="112" spans="1:19" ht="30" x14ac:dyDescent="0.25">
      <c r="A112" s="7" t="s">
        <v>26</v>
      </c>
      <c r="B112" s="2">
        <v>39</v>
      </c>
      <c r="C112" s="2">
        <v>44</v>
      </c>
      <c r="D112" s="8">
        <f t="shared" si="17"/>
        <v>83</v>
      </c>
      <c r="E112" s="8">
        <v>0</v>
      </c>
      <c r="F112" s="8">
        <v>83</v>
      </c>
      <c r="G112" s="8">
        <v>0</v>
      </c>
      <c r="H112" s="8">
        <v>0</v>
      </c>
      <c r="I112" s="8">
        <f t="shared" si="14"/>
        <v>83</v>
      </c>
      <c r="J112" s="8">
        <v>0</v>
      </c>
      <c r="K112" s="2">
        <v>0</v>
      </c>
      <c r="L112" s="2">
        <v>0</v>
      </c>
      <c r="M112" s="2">
        <v>83</v>
      </c>
      <c r="N112" s="4">
        <f t="shared" si="15"/>
        <v>83</v>
      </c>
      <c r="O112" s="13" t="s">
        <v>17</v>
      </c>
      <c r="P112" s="13" t="s">
        <v>231</v>
      </c>
      <c r="Q112" s="13" t="s">
        <v>277</v>
      </c>
      <c r="R112" s="3" t="s">
        <v>232</v>
      </c>
      <c r="S112" s="23"/>
    </row>
    <row r="113" spans="1:19" ht="30" x14ac:dyDescent="0.25">
      <c r="A113" s="7" t="s">
        <v>26</v>
      </c>
      <c r="B113" s="2">
        <v>28</v>
      </c>
      <c r="C113" s="2">
        <v>77</v>
      </c>
      <c r="D113" s="8">
        <f t="shared" si="17"/>
        <v>105</v>
      </c>
      <c r="E113" s="8">
        <v>0</v>
      </c>
      <c r="F113" s="8">
        <v>105</v>
      </c>
      <c r="G113" s="8">
        <v>0</v>
      </c>
      <c r="H113" s="8">
        <v>0</v>
      </c>
      <c r="I113" s="8">
        <f t="shared" si="14"/>
        <v>105</v>
      </c>
      <c r="J113" s="8">
        <v>0</v>
      </c>
      <c r="K113" s="2">
        <v>0</v>
      </c>
      <c r="L113" s="2">
        <v>0</v>
      </c>
      <c r="M113" s="2">
        <v>105</v>
      </c>
      <c r="N113" s="4">
        <f t="shared" si="15"/>
        <v>105</v>
      </c>
      <c r="O113" s="13" t="s">
        <v>17</v>
      </c>
      <c r="P113" s="13" t="s">
        <v>231</v>
      </c>
      <c r="Q113" s="13" t="s">
        <v>253</v>
      </c>
      <c r="R113" s="24" t="s">
        <v>233</v>
      </c>
      <c r="S113" s="23"/>
    </row>
    <row r="114" spans="1:19" ht="30" x14ac:dyDescent="0.25">
      <c r="A114" s="7" t="s">
        <v>26</v>
      </c>
      <c r="B114" s="2">
        <v>52</v>
      </c>
      <c r="C114" s="2">
        <v>55</v>
      </c>
      <c r="D114" s="8">
        <f t="shared" si="17"/>
        <v>107</v>
      </c>
      <c r="E114" s="8">
        <v>107</v>
      </c>
      <c r="F114" s="8">
        <v>0</v>
      </c>
      <c r="G114" s="8">
        <v>0</v>
      </c>
      <c r="H114" s="8">
        <v>0</v>
      </c>
      <c r="I114" s="8">
        <f t="shared" si="14"/>
        <v>107</v>
      </c>
      <c r="J114" s="8">
        <v>1</v>
      </c>
      <c r="K114" s="2">
        <v>0</v>
      </c>
      <c r="L114" s="2">
        <v>0</v>
      </c>
      <c r="M114" s="2">
        <v>106</v>
      </c>
      <c r="N114" s="4">
        <f t="shared" si="15"/>
        <v>107</v>
      </c>
      <c r="O114" s="13" t="s">
        <v>19</v>
      </c>
      <c r="P114" s="13" t="s">
        <v>234</v>
      </c>
      <c r="Q114" s="15" t="s">
        <v>177</v>
      </c>
      <c r="R114" s="26" t="s">
        <v>235</v>
      </c>
      <c r="S114" s="23"/>
    </row>
    <row r="115" spans="1:19" ht="30" x14ac:dyDescent="0.25">
      <c r="A115" s="7" t="s">
        <v>26</v>
      </c>
      <c r="B115" s="2">
        <v>0</v>
      </c>
      <c r="C115" s="2">
        <v>11</v>
      </c>
      <c r="D115" s="8">
        <f t="shared" si="17"/>
        <v>11</v>
      </c>
      <c r="E115" s="8">
        <v>0</v>
      </c>
      <c r="F115" s="8">
        <v>11</v>
      </c>
      <c r="G115" s="8">
        <v>0</v>
      </c>
      <c r="H115" s="8">
        <v>0</v>
      </c>
      <c r="I115" s="8">
        <f t="shared" si="14"/>
        <v>11</v>
      </c>
      <c r="J115" s="8">
        <v>11</v>
      </c>
      <c r="K115" s="2">
        <v>0</v>
      </c>
      <c r="L115" s="2">
        <v>0</v>
      </c>
      <c r="M115" s="2">
        <v>0</v>
      </c>
      <c r="N115" s="4">
        <f t="shared" si="15"/>
        <v>11</v>
      </c>
      <c r="O115" s="13" t="s">
        <v>19</v>
      </c>
      <c r="P115" s="13" t="s">
        <v>271</v>
      </c>
      <c r="Q115" s="13" t="s">
        <v>272</v>
      </c>
      <c r="R115" s="3" t="s">
        <v>236</v>
      </c>
      <c r="S115" s="23"/>
    </row>
    <row r="116" spans="1:19" ht="30" x14ac:dyDescent="0.25">
      <c r="A116" s="7" t="s">
        <v>26</v>
      </c>
      <c r="B116" s="2">
        <v>1</v>
      </c>
      <c r="C116" s="2">
        <v>25</v>
      </c>
      <c r="D116" s="8">
        <f t="shared" si="17"/>
        <v>26</v>
      </c>
      <c r="E116" s="8">
        <v>0</v>
      </c>
      <c r="F116" s="8">
        <v>6</v>
      </c>
      <c r="G116" s="8">
        <v>20</v>
      </c>
      <c r="H116" s="8">
        <v>0</v>
      </c>
      <c r="I116" s="8">
        <f t="shared" si="14"/>
        <v>26</v>
      </c>
      <c r="J116" s="8">
        <v>0</v>
      </c>
      <c r="K116" s="2">
        <v>0</v>
      </c>
      <c r="L116" s="2">
        <v>0</v>
      </c>
      <c r="M116" s="2">
        <v>26</v>
      </c>
      <c r="N116" s="4">
        <f t="shared" si="15"/>
        <v>26</v>
      </c>
      <c r="O116" s="13" t="s">
        <v>22</v>
      </c>
      <c r="P116" s="13" t="s">
        <v>27</v>
      </c>
      <c r="Q116" s="13" t="s">
        <v>275</v>
      </c>
      <c r="R116" s="3" t="s">
        <v>237</v>
      </c>
      <c r="S116" s="23"/>
    </row>
    <row r="117" spans="1:19" ht="30" x14ac:dyDescent="0.25">
      <c r="A117" s="7" t="s">
        <v>26</v>
      </c>
      <c r="B117" s="2">
        <v>36</v>
      </c>
      <c r="C117" s="2">
        <v>54</v>
      </c>
      <c r="D117" s="8">
        <f t="shared" si="17"/>
        <v>90</v>
      </c>
      <c r="E117" s="8">
        <v>90</v>
      </c>
      <c r="F117" s="8">
        <v>0</v>
      </c>
      <c r="G117" s="8">
        <v>0</v>
      </c>
      <c r="H117" s="8">
        <v>0</v>
      </c>
      <c r="I117" s="8">
        <f t="shared" si="14"/>
        <v>90</v>
      </c>
      <c r="J117" s="8">
        <v>0</v>
      </c>
      <c r="K117" s="2">
        <v>0</v>
      </c>
      <c r="L117" s="2">
        <v>0</v>
      </c>
      <c r="M117" s="2">
        <v>90</v>
      </c>
      <c r="N117" s="4">
        <f t="shared" si="15"/>
        <v>90</v>
      </c>
      <c r="O117" s="13" t="s">
        <v>39</v>
      </c>
      <c r="P117" s="13" t="s">
        <v>266</v>
      </c>
      <c r="Q117" s="13" t="s">
        <v>266</v>
      </c>
      <c r="R117" s="3" t="s">
        <v>267</v>
      </c>
      <c r="S117" s="23"/>
    </row>
    <row r="118" spans="1:19" ht="30" x14ac:dyDescent="0.25">
      <c r="A118" s="7" t="s">
        <v>26</v>
      </c>
      <c r="B118" s="2">
        <v>35</v>
      </c>
      <c r="C118" s="2">
        <v>33</v>
      </c>
      <c r="D118" s="8">
        <f t="shared" si="17"/>
        <v>68</v>
      </c>
      <c r="E118" s="8">
        <v>68</v>
      </c>
      <c r="F118" s="8">
        <v>0</v>
      </c>
      <c r="G118" s="8">
        <v>0</v>
      </c>
      <c r="H118" s="8">
        <v>0</v>
      </c>
      <c r="I118" s="8">
        <f t="shared" si="14"/>
        <v>68</v>
      </c>
      <c r="J118" s="8">
        <v>0</v>
      </c>
      <c r="K118" s="2">
        <v>0</v>
      </c>
      <c r="L118" s="2">
        <v>0</v>
      </c>
      <c r="M118" s="2">
        <v>68</v>
      </c>
      <c r="N118" s="4">
        <f t="shared" si="15"/>
        <v>68</v>
      </c>
      <c r="O118" s="13" t="s">
        <v>23</v>
      </c>
      <c r="P118" s="13" t="s">
        <v>76</v>
      </c>
      <c r="Q118" s="13" t="s">
        <v>238</v>
      </c>
      <c r="R118" s="3" t="s">
        <v>268</v>
      </c>
      <c r="S118" s="23"/>
    </row>
    <row r="119" spans="1:19" ht="30" x14ac:dyDescent="0.25">
      <c r="A119" s="7" t="s">
        <v>26</v>
      </c>
      <c r="B119" s="2">
        <v>8</v>
      </c>
      <c r="C119" s="2">
        <v>8</v>
      </c>
      <c r="D119" s="8">
        <f t="shared" si="17"/>
        <v>16</v>
      </c>
      <c r="E119" s="8">
        <v>0</v>
      </c>
      <c r="F119" s="8">
        <v>16</v>
      </c>
      <c r="G119" s="8">
        <v>0</v>
      </c>
      <c r="H119" s="8">
        <v>0</v>
      </c>
      <c r="I119" s="8">
        <f t="shared" si="14"/>
        <v>16</v>
      </c>
      <c r="J119" s="8">
        <v>0</v>
      </c>
      <c r="K119" s="2">
        <v>0</v>
      </c>
      <c r="L119" s="2">
        <v>0</v>
      </c>
      <c r="M119" s="2">
        <v>16</v>
      </c>
      <c r="N119" s="4">
        <f t="shared" si="15"/>
        <v>16</v>
      </c>
      <c r="O119" s="13" t="s">
        <v>23</v>
      </c>
      <c r="P119" s="13" t="s">
        <v>76</v>
      </c>
      <c r="Q119" s="13" t="s">
        <v>77</v>
      </c>
      <c r="R119" s="3" t="s">
        <v>239</v>
      </c>
      <c r="S119" s="23"/>
    </row>
    <row r="120" spans="1:19" ht="30" x14ac:dyDescent="0.25">
      <c r="A120" s="7" t="s">
        <v>26</v>
      </c>
      <c r="B120" s="2">
        <v>22</v>
      </c>
      <c r="C120" s="2">
        <v>21</v>
      </c>
      <c r="D120" s="8">
        <f t="shared" si="17"/>
        <v>43</v>
      </c>
      <c r="E120" s="8">
        <v>43</v>
      </c>
      <c r="F120" s="8">
        <v>0</v>
      </c>
      <c r="G120" s="8">
        <v>0</v>
      </c>
      <c r="H120" s="8">
        <v>0</v>
      </c>
      <c r="I120" s="8">
        <f t="shared" si="14"/>
        <v>43</v>
      </c>
      <c r="J120" s="8">
        <v>0</v>
      </c>
      <c r="K120" s="2">
        <v>0</v>
      </c>
      <c r="L120" s="2">
        <v>0</v>
      </c>
      <c r="M120" s="2">
        <v>43</v>
      </c>
      <c r="N120" s="4">
        <f t="shared" si="15"/>
        <v>43</v>
      </c>
      <c r="O120" s="13" t="s">
        <v>23</v>
      </c>
      <c r="P120" s="13" t="s">
        <v>240</v>
      </c>
      <c r="Q120" s="13" t="s">
        <v>241</v>
      </c>
      <c r="R120" s="3" t="s">
        <v>242</v>
      </c>
      <c r="S120" s="23"/>
    </row>
    <row r="121" spans="1:19" ht="30" x14ac:dyDescent="0.25">
      <c r="A121" s="7" t="s">
        <v>26</v>
      </c>
      <c r="B121" s="2">
        <v>8</v>
      </c>
      <c r="C121" s="2">
        <v>19</v>
      </c>
      <c r="D121" s="8">
        <f t="shared" si="17"/>
        <v>27</v>
      </c>
      <c r="E121" s="8">
        <v>27</v>
      </c>
      <c r="F121" s="8">
        <v>0</v>
      </c>
      <c r="G121" s="8">
        <v>0</v>
      </c>
      <c r="H121" s="8">
        <v>0</v>
      </c>
      <c r="I121" s="8">
        <f t="shared" si="14"/>
        <v>27</v>
      </c>
      <c r="J121" s="8">
        <v>0</v>
      </c>
      <c r="K121" s="2">
        <v>0</v>
      </c>
      <c r="L121" s="2">
        <v>0</v>
      </c>
      <c r="M121" s="2">
        <v>27</v>
      </c>
      <c r="N121" s="4">
        <f t="shared" si="15"/>
        <v>27</v>
      </c>
      <c r="O121" s="13" t="s">
        <v>23</v>
      </c>
      <c r="P121" s="13" t="s">
        <v>240</v>
      </c>
      <c r="Q121" s="13" t="s">
        <v>243</v>
      </c>
      <c r="R121" s="3" t="s">
        <v>244</v>
      </c>
      <c r="S121" s="23"/>
    </row>
    <row r="122" spans="1:19" ht="30" x14ac:dyDescent="0.25">
      <c r="A122" s="7" t="s">
        <v>26</v>
      </c>
      <c r="B122" s="2">
        <v>10</v>
      </c>
      <c r="C122" s="2">
        <v>13</v>
      </c>
      <c r="D122" s="8">
        <f t="shared" ref="D122:D131" si="18">SUM(B122:C122)</f>
        <v>23</v>
      </c>
      <c r="E122" s="8">
        <v>0</v>
      </c>
      <c r="F122" s="8">
        <v>23</v>
      </c>
      <c r="G122" s="8">
        <v>0</v>
      </c>
      <c r="H122" s="8">
        <v>0</v>
      </c>
      <c r="I122" s="8">
        <f t="shared" si="14"/>
        <v>23</v>
      </c>
      <c r="J122" s="8">
        <v>0</v>
      </c>
      <c r="K122" s="2">
        <v>0</v>
      </c>
      <c r="L122" s="2">
        <v>0</v>
      </c>
      <c r="M122" s="2">
        <v>23</v>
      </c>
      <c r="N122" s="4">
        <f t="shared" si="15"/>
        <v>23</v>
      </c>
      <c r="O122" s="13" t="s">
        <v>23</v>
      </c>
      <c r="P122" s="13" t="s">
        <v>240</v>
      </c>
      <c r="Q122" s="13" t="s">
        <v>245</v>
      </c>
      <c r="R122" s="3" t="s">
        <v>246</v>
      </c>
      <c r="S122" s="23"/>
    </row>
    <row r="123" spans="1:19" ht="30" x14ac:dyDescent="0.25">
      <c r="A123" s="7" t="s">
        <v>26</v>
      </c>
      <c r="B123" s="2">
        <v>39</v>
      </c>
      <c r="C123" s="2">
        <v>41</v>
      </c>
      <c r="D123" s="8">
        <f t="shared" si="18"/>
        <v>80</v>
      </c>
      <c r="E123" s="8">
        <v>0</v>
      </c>
      <c r="F123" s="8">
        <v>80</v>
      </c>
      <c r="G123" s="8">
        <v>0</v>
      </c>
      <c r="H123" s="8">
        <v>0</v>
      </c>
      <c r="I123" s="8">
        <f t="shared" si="14"/>
        <v>80</v>
      </c>
      <c r="J123" s="8">
        <v>0</v>
      </c>
      <c r="K123" s="2">
        <v>0</v>
      </c>
      <c r="L123" s="2">
        <v>0</v>
      </c>
      <c r="M123" s="2">
        <v>80</v>
      </c>
      <c r="N123" s="4">
        <f t="shared" si="15"/>
        <v>80</v>
      </c>
      <c r="O123" s="13" t="s">
        <v>23</v>
      </c>
      <c r="P123" s="13" t="s">
        <v>240</v>
      </c>
      <c r="Q123" s="13" t="s">
        <v>247</v>
      </c>
      <c r="R123" s="3" t="s">
        <v>248</v>
      </c>
      <c r="S123" s="23"/>
    </row>
    <row r="124" spans="1:19" ht="33.75" customHeight="1" x14ac:dyDescent="0.25">
      <c r="A124" s="7" t="s">
        <v>26</v>
      </c>
      <c r="B124" s="2">
        <v>9</v>
      </c>
      <c r="C124" s="2">
        <v>14</v>
      </c>
      <c r="D124" s="8">
        <f t="shared" si="18"/>
        <v>23</v>
      </c>
      <c r="E124" s="8">
        <v>0</v>
      </c>
      <c r="F124" s="8">
        <v>23</v>
      </c>
      <c r="G124" s="8">
        <v>0</v>
      </c>
      <c r="H124" s="8">
        <v>0</v>
      </c>
      <c r="I124" s="8">
        <f t="shared" si="14"/>
        <v>23</v>
      </c>
      <c r="J124" s="8">
        <v>23</v>
      </c>
      <c r="K124" s="2">
        <v>0</v>
      </c>
      <c r="L124" s="2">
        <v>0</v>
      </c>
      <c r="M124" s="2">
        <v>0</v>
      </c>
      <c r="N124" s="4">
        <f t="shared" si="15"/>
        <v>23</v>
      </c>
      <c r="O124" s="13" t="s">
        <v>21</v>
      </c>
      <c r="P124" s="13" t="s">
        <v>58</v>
      </c>
      <c r="Q124" s="13" t="s">
        <v>269</v>
      </c>
      <c r="R124" s="3" t="s">
        <v>270</v>
      </c>
      <c r="S124" s="23"/>
    </row>
    <row r="125" spans="1:19" ht="30" x14ac:dyDescent="0.25">
      <c r="A125" s="7" t="s">
        <v>26</v>
      </c>
      <c r="B125" s="2">
        <v>23</v>
      </c>
      <c r="C125" s="2">
        <v>20</v>
      </c>
      <c r="D125" s="8">
        <f t="shared" ref="D125:D129" si="19">SUM(B125:C125)</f>
        <v>43</v>
      </c>
      <c r="E125" s="8">
        <v>43</v>
      </c>
      <c r="F125" s="8">
        <v>0</v>
      </c>
      <c r="G125" s="8">
        <v>0</v>
      </c>
      <c r="H125" s="8">
        <v>0</v>
      </c>
      <c r="I125" s="8">
        <f t="shared" si="14"/>
        <v>43</v>
      </c>
      <c r="J125" s="8">
        <v>36</v>
      </c>
      <c r="K125" s="2">
        <v>0</v>
      </c>
      <c r="L125" s="2">
        <v>0</v>
      </c>
      <c r="M125" s="2">
        <v>7</v>
      </c>
      <c r="N125" s="4">
        <f t="shared" si="15"/>
        <v>43</v>
      </c>
      <c r="O125" s="13" t="s">
        <v>21</v>
      </c>
      <c r="P125" s="13" t="s">
        <v>21</v>
      </c>
      <c r="Q125" s="13" t="s">
        <v>263</v>
      </c>
      <c r="R125" s="3" t="s">
        <v>264</v>
      </c>
      <c r="S125" s="23"/>
    </row>
    <row r="126" spans="1:19" ht="30" x14ac:dyDescent="0.25">
      <c r="A126" s="7" t="s">
        <v>26</v>
      </c>
      <c r="B126" s="2">
        <v>4</v>
      </c>
      <c r="C126" s="2">
        <v>8</v>
      </c>
      <c r="D126" s="8">
        <f t="shared" si="19"/>
        <v>12</v>
      </c>
      <c r="E126" s="8">
        <v>0</v>
      </c>
      <c r="F126" s="8">
        <v>12</v>
      </c>
      <c r="G126" s="8">
        <v>0</v>
      </c>
      <c r="H126" s="8">
        <v>0</v>
      </c>
      <c r="I126" s="8">
        <f t="shared" si="14"/>
        <v>12</v>
      </c>
      <c r="J126" s="8">
        <v>12</v>
      </c>
      <c r="K126" s="2">
        <v>0</v>
      </c>
      <c r="L126" s="2">
        <v>0</v>
      </c>
      <c r="M126" s="2">
        <v>0</v>
      </c>
      <c r="N126" s="4">
        <f t="shared" si="15"/>
        <v>12</v>
      </c>
      <c r="O126" s="13" t="s">
        <v>21</v>
      </c>
      <c r="P126" s="13" t="s">
        <v>21</v>
      </c>
      <c r="Q126" s="13" t="s">
        <v>21</v>
      </c>
      <c r="R126" s="3" t="s">
        <v>81</v>
      </c>
      <c r="S126" s="23"/>
    </row>
    <row r="127" spans="1:19" ht="30" x14ac:dyDescent="0.25">
      <c r="A127" s="7" t="s">
        <v>26</v>
      </c>
      <c r="B127" s="2">
        <v>97</v>
      </c>
      <c r="C127" s="2">
        <v>102</v>
      </c>
      <c r="D127" s="8">
        <f t="shared" si="19"/>
        <v>199</v>
      </c>
      <c r="E127" s="8">
        <v>63</v>
      </c>
      <c r="F127" s="8">
        <v>136</v>
      </c>
      <c r="G127" s="8">
        <v>0</v>
      </c>
      <c r="H127" s="8">
        <v>0</v>
      </c>
      <c r="I127" s="8">
        <f t="shared" si="14"/>
        <v>199</v>
      </c>
      <c r="J127" s="8">
        <v>0</v>
      </c>
      <c r="K127" s="2">
        <v>0</v>
      </c>
      <c r="L127" s="2">
        <v>0</v>
      </c>
      <c r="M127" s="2">
        <v>199</v>
      </c>
      <c r="N127" s="4">
        <f t="shared" si="15"/>
        <v>199</v>
      </c>
      <c r="O127" s="13" t="s">
        <v>18</v>
      </c>
      <c r="P127" s="13" t="s">
        <v>28</v>
      </c>
      <c r="Q127" s="13" t="s">
        <v>273</v>
      </c>
      <c r="R127" s="24" t="s">
        <v>262</v>
      </c>
      <c r="S127" s="23"/>
    </row>
    <row r="128" spans="1:19" ht="30" x14ac:dyDescent="0.25">
      <c r="A128" s="7" t="s">
        <v>26</v>
      </c>
      <c r="B128" s="2">
        <v>53</v>
      </c>
      <c r="C128" s="2">
        <v>17</v>
      </c>
      <c r="D128" s="8">
        <f t="shared" si="19"/>
        <v>70</v>
      </c>
      <c r="E128" s="8">
        <v>0</v>
      </c>
      <c r="F128" s="8">
        <v>70</v>
      </c>
      <c r="G128" s="8">
        <v>0</v>
      </c>
      <c r="H128" s="8">
        <v>0</v>
      </c>
      <c r="I128" s="8">
        <f t="shared" si="14"/>
        <v>70</v>
      </c>
      <c r="J128" s="8">
        <v>0</v>
      </c>
      <c r="K128" s="2">
        <v>0</v>
      </c>
      <c r="L128" s="2">
        <v>0</v>
      </c>
      <c r="M128" s="2">
        <v>70</v>
      </c>
      <c r="N128" s="4">
        <f t="shared" si="15"/>
        <v>70</v>
      </c>
      <c r="O128" s="13" t="s">
        <v>20</v>
      </c>
      <c r="P128" s="13" t="s">
        <v>20</v>
      </c>
      <c r="Q128" s="13" t="s">
        <v>202</v>
      </c>
      <c r="R128" s="3" t="s">
        <v>201</v>
      </c>
      <c r="S128" s="23"/>
    </row>
    <row r="129" spans="1:19" ht="30" x14ac:dyDescent="0.25">
      <c r="A129" s="7" t="s">
        <v>26</v>
      </c>
      <c r="B129" s="2">
        <v>3</v>
      </c>
      <c r="C129" s="2">
        <v>6</v>
      </c>
      <c r="D129" s="8">
        <f t="shared" si="19"/>
        <v>9</v>
      </c>
      <c r="E129" s="8">
        <v>0</v>
      </c>
      <c r="F129" s="8">
        <v>9</v>
      </c>
      <c r="G129" s="8">
        <v>0</v>
      </c>
      <c r="H129" s="8">
        <v>0</v>
      </c>
      <c r="I129" s="8">
        <f t="shared" si="14"/>
        <v>9</v>
      </c>
      <c r="J129" s="8">
        <v>0</v>
      </c>
      <c r="K129" s="2">
        <v>0</v>
      </c>
      <c r="L129" s="2">
        <v>0</v>
      </c>
      <c r="M129" s="2">
        <v>9</v>
      </c>
      <c r="N129" s="4">
        <f t="shared" si="15"/>
        <v>9</v>
      </c>
      <c r="O129" s="13" t="s">
        <v>20</v>
      </c>
      <c r="P129" s="13" t="s">
        <v>32</v>
      </c>
      <c r="Q129" s="13" t="s">
        <v>265</v>
      </c>
      <c r="R129" s="3" t="s">
        <v>249</v>
      </c>
      <c r="S129" s="23"/>
    </row>
    <row r="130" spans="1:19" ht="30" x14ac:dyDescent="0.25">
      <c r="A130" s="7" t="s">
        <v>26</v>
      </c>
      <c r="B130" s="2">
        <v>118</v>
      </c>
      <c r="C130" s="2">
        <v>217</v>
      </c>
      <c r="D130" s="8">
        <f t="shared" si="18"/>
        <v>335</v>
      </c>
      <c r="E130" s="8">
        <v>0</v>
      </c>
      <c r="F130" s="8">
        <v>335</v>
      </c>
      <c r="G130" s="8">
        <v>0</v>
      </c>
      <c r="H130" s="8">
        <v>0</v>
      </c>
      <c r="I130" s="8">
        <f t="shared" si="14"/>
        <v>335</v>
      </c>
      <c r="J130" s="8">
        <v>0</v>
      </c>
      <c r="K130" s="2">
        <v>0</v>
      </c>
      <c r="L130" s="2">
        <v>0</v>
      </c>
      <c r="M130" s="2">
        <v>335</v>
      </c>
      <c r="N130" s="4">
        <f t="shared" si="15"/>
        <v>335</v>
      </c>
      <c r="O130" s="13" t="s">
        <v>34</v>
      </c>
      <c r="P130" s="13" t="s">
        <v>72</v>
      </c>
      <c r="Q130" s="13" t="s">
        <v>138</v>
      </c>
      <c r="R130" s="3" t="s">
        <v>62</v>
      </c>
      <c r="S130" s="23"/>
    </row>
    <row r="131" spans="1:19" ht="30" x14ac:dyDescent="0.25">
      <c r="A131" s="7" t="s">
        <v>26</v>
      </c>
      <c r="B131" s="2">
        <v>31</v>
      </c>
      <c r="C131" s="2">
        <v>18</v>
      </c>
      <c r="D131" s="8">
        <f t="shared" si="18"/>
        <v>49</v>
      </c>
      <c r="E131" s="8">
        <v>0</v>
      </c>
      <c r="F131" s="8">
        <v>49</v>
      </c>
      <c r="G131" s="8">
        <v>0</v>
      </c>
      <c r="H131" s="8">
        <v>0</v>
      </c>
      <c r="I131" s="8">
        <f t="shared" si="14"/>
        <v>49</v>
      </c>
      <c r="J131" s="8">
        <v>0</v>
      </c>
      <c r="K131" s="2">
        <v>0</v>
      </c>
      <c r="L131" s="2">
        <v>0</v>
      </c>
      <c r="M131" s="2">
        <v>49</v>
      </c>
      <c r="N131" s="4">
        <f t="shared" si="15"/>
        <v>49</v>
      </c>
      <c r="O131" s="13" t="s">
        <v>34</v>
      </c>
      <c r="P131" s="13" t="s">
        <v>45</v>
      </c>
      <c r="Q131" s="13" t="s">
        <v>261</v>
      </c>
      <c r="R131" s="3" t="s">
        <v>78</v>
      </c>
      <c r="S131" s="23"/>
    </row>
    <row r="132" spans="1:19" x14ac:dyDescent="0.25">
      <c r="N132" s="17"/>
    </row>
    <row r="134" spans="1:19" x14ac:dyDescent="0.2">
      <c r="G134" s="18"/>
    </row>
  </sheetData>
  <mergeCells count="3">
    <mergeCell ref="A1:R1"/>
    <mergeCell ref="A2:R2"/>
    <mergeCell ref="A3:R3"/>
  </mergeCells>
  <dataValidations xWindow="698" yWindow="641" count="1">
    <dataValidation allowBlank="1" showErrorMessage="1" sqref="Q26" xr:uid="{70ABC7F9-D09F-4E86-BFB1-2E5CE06C56AB}"/>
  </dataValidations>
  <pageMargins left="0.33" right="0.28000000000000003" top="0.74803149606299213" bottom="0.74803149606299213" header="0.31496062992125984" footer="0.31496062992125984"/>
  <pageSetup paperSize="14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8" yWindow="641" count="4">
        <x14:dataValidation type="list" allowBlank="1" showInputMessage="1" showErrorMessage="1" prompt="Haz clic e introduce un valor de intervalo" xr:uid="{DD8F5D1A-BFD7-477B-A41F-287CD25DA248}">
          <x14:formula1>
            <xm:f>'C:\Users\kmortiz\Desktop\SEPTIEMBRE\[SEPTIEMBRE DATOS ESPECÍFICOS ORIENTE 2025.xlsx]1.'!#REF!</xm:f>
          </x14:formula1>
          <xm:sqref>O5:O10 O12:O16 O18:O20 P25 O23:O27 O29:P32 O33:O34 O40:O42 O44:O47 O49:O51 O54:O55 P54 O59:O63 O67 O69:O70 O73 O75 O86:O87 O99:O100 O104:O105 O116:O123 O130:O131</xm:sqref>
        </x14:dataValidation>
        <x14:dataValidation type="list" allowBlank="1" showInputMessage="1" showErrorMessage="1" prompt="Haz clic e introduce un valor de intervalo" xr:uid="{30125C9F-477D-4669-82ED-A3305C05ADD4}">
          <x14:formula1>
            <xm:f>'C:\Users\kmortiz\Desktop\SEPTIEMBRE\[SEPTIEMBRE DATOS ESPECÍFICOS OCCIDENTE 2025.xlsx]1.'!#REF!</xm:f>
          </x14:formula1>
          <xm:sqref>O11 O17 O21:P21 O22 O43 O48 O52 O56:P57 O58 O68 O72 O74 O76:P76 O81:O85 O88:O93 P89:P91 O96:O97 P128 O114:O115 P125:P126 O124:O129 O102:P102</xm:sqref>
        </x14:dataValidation>
        <x14:dataValidation type="list" allowBlank="1" showInputMessage="1" showErrorMessage="1" prompt="Haz clic e introduce un valor de intervalo" xr:uid="{8C3C516C-DBC2-4A57-84F5-E0BFA39A3F2C}">
          <x14:formula1>
            <xm:f>'C:\Users\kmortiz\Desktop\SEPTIEMBRE\[9. SEPTIEMBRE ESPECÍFICO METROPOLITANOS 2025.xlsx]1.'!#REF!</xm:f>
          </x14:formula1>
          <xm:sqref>O28 O35:O39 P35:P37 O53:P53 O65:O66 P66 O71:P71 O77:O80 O94:O95 O98 O101:P101 O106:O113 P107:P113 O103</xm:sqref>
        </x14:dataValidation>
        <x14:dataValidation type="list" allowBlank="1" showErrorMessage="1" xr:uid="{34153145-A270-4066-BD91-A9BB312EFDAA}">
          <x14:formula1>
            <xm:f>'C:\Users\kmortiz\Desktop\SEPTIEMBRE\[9. SEPTIEMBRE ESPECÍFICO METROPOLITANOS 2025.xlsx]1.'!#REF!</xm:f>
          </x14:formula1>
          <xm:sqref>R80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2025-10-21T23:54:44Z</cp:lastPrinted>
  <dcterms:created xsi:type="dcterms:W3CDTF">2023-11-13T18:19:55Z</dcterms:created>
  <dcterms:modified xsi:type="dcterms:W3CDTF">2025-10-22T21:51:07Z</dcterms:modified>
</cp:coreProperties>
</file>